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autoCompressPictures="0"/>
  <bookViews>
    <workbookView xWindow="0" yWindow="0" windowWidth="19440" windowHeight="7455" tabRatio="500"/>
  </bookViews>
  <sheets>
    <sheet name="AROMATREND 2017" sheetId="3" r:id="rId1"/>
  </sheets>
  <definedNames>
    <definedName name="_xlnm._FilterDatabase" localSheetId="0" hidden="1">'AROMATREND 2017'!$C$5:$H$88</definedName>
    <definedName name="_xlnm.Print_Area" localSheetId="0">'AROMATREND 2017'!$A$1:$K$88</definedName>
  </definedNames>
  <calcPr calcId="114210"/>
</workbook>
</file>

<file path=xl/calcChain.xml><?xml version="1.0" encoding="utf-8"?>
<calcChain xmlns="http://schemas.openxmlformats.org/spreadsheetml/2006/main">
  <c r="J32" i="3"/>
  <c r="J31"/>
  <c r="J33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</calcChain>
</file>

<file path=xl/sharedStrings.xml><?xml version="1.0" encoding="utf-8"?>
<sst xmlns="http://schemas.openxmlformats.org/spreadsheetml/2006/main" count="178" uniqueCount="107">
  <si>
    <t>25 x 15 ml</t>
  </si>
  <si>
    <t>200 ml</t>
  </si>
  <si>
    <t>500 ml</t>
  </si>
  <si>
    <t>AFTER TAN</t>
  </si>
  <si>
    <t>FOR MAN</t>
  </si>
  <si>
    <t>10  x 15 ml</t>
  </si>
  <si>
    <t>10 x 15 ml</t>
  </si>
  <si>
    <t xml:space="preserve"> </t>
  </si>
  <si>
    <t>EGO MAN</t>
  </si>
  <si>
    <t>150 ml</t>
  </si>
  <si>
    <t>BRONZE SATISFACTION</t>
  </si>
  <si>
    <t>COFFEE SUN</t>
  </si>
  <si>
    <t>10 x 10 ml</t>
  </si>
  <si>
    <t>BASIC</t>
  </si>
  <si>
    <t>100 ml</t>
  </si>
  <si>
    <t>VOL.</t>
  </si>
  <si>
    <t>PRICE (EUR)</t>
  </si>
  <si>
    <t>TATTOO</t>
  </si>
  <si>
    <t>SPECIAL LINE</t>
  </si>
  <si>
    <t>VALUE EUR NET</t>
  </si>
  <si>
    <t>QTY    (blisters/ bottles/jars)</t>
  </si>
  <si>
    <t>10 x 5 ml</t>
  </si>
  <si>
    <t>50 ml</t>
  </si>
  <si>
    <t>135 ml</t>
  </si>
  <si>
    <r>
      <rPr>
        <b/>
        <sz val="14"/>
        <color indexed="14"/>
        <rFont val="Calibri"/>
      </rPr>
      <t>SURF</t>
    </r>
  </si>
  <si>
    <t>ускоритель загара для чувствительной кожи</t>
  </si>
  <si>
    <r>
      <rPr>
        <b/>
        <sz val="14"/>
        <color indexed="14"/>
        <rFont val="Calibri"/>
      </rPr>
      <t>PURE</t>
    </r>
  </si>
  <si>
    <t>интенсивно увлажняющий ускоритель загара</t>
  </si>
  <si>
    <r>
      <rPr>
        <b/>
        <sz val="14"/>
        <color indexed="14"/>
        <rFont val="Calibri"/>
      </rPr>
      <t>CITY</t>
    </r>
  </si>
  <si>
    <t>бронзирующий ускоритель загара</t>
  </si>
  <si>
    <r>
      <rPr>
        <b/>
        <sz val="14"/>
        <color indexed="14"/>
        <rFont val="Calibri"/>
      </rPr>
      <t>GOLD -</t>
    </r>
    <r>
      <rPr>
        <b/>
        <sz val="14"/>
        <color indexed="8"/>
        <rFont val="Calibri"/>
        <family val="2"/>
        <charset val="238"/>
      </rPr>
      <t xml:space="preserve"> </t>
    </r>
    <r>
      <rPr>
        <b/>
        <sz val="14"/>
        <color indexed="14"/>
        <rFont val="Calibri"/>
      </rPr>
      <t>NEW DESIGNE!</t>
    </r>
  </si>
  <si>
    <t>бронзирующий ускоритель с золотыми частицами</t>
  </si>
  <si>
    <r>
      <rPr>
        <b/>
        <sz val="14"/>
        <color indexed="14"/>
        <rFont val="Calibri"/>
      </rPr>
      <t>BLACK PEARL</t>
    </r>
    <r>
      <rPr>
        <b/>
        <sz val="14"/>
        <color indexed="8"/>
        <rFont val="Calibri"/>
        <family val="2"/>
        <charset val="238"/>
      </rPr>
      <t xml:space="preserve"> </t>
    </r>
  </si>
  <si>
    <t>бронзатор с запахом духов</t>
  </si>
  <si>
    <r>
      <rPr>
        <b/>
        <sz val="14"/>
        <color indexed="14"/>
        <rFont val="Calibri"/>
      </rPr>
      <t>FARENTA</t>
    </r>
    <r>
      <rPr>
        <b/>
        <sz val="14"/>
        <color indexed="14"/>
        <rFont val="Calibri"/>
      </rPr>
      <t>N</t>
    </r>
  </si>
  <si>
    <t>бронзатор с тингл- эффектом</t>
  </si>
  <si>
    <r>
      <rPr>
        <b/>
        <sz val="14"/>
        <color indexed="14"/>
        <rFont val="Calibri"/>
      </rPr>
      <t>CALM</t>
    </r>
  </si>
  <si>
    <t>увлажняющее молочко после загара</t>
  </si>
  <si>
    <r>
      <rPr>
        <b/>
        <sz val="14"/>
        <color indexed="14"/>
        <rFont val="Calibri"/>
      </rPr>
      <t>EGO MAN</t>
    </r>
    <r>
      <rPr>
        <b/>
        <sz val="14"/>
        <color indexed="8"/>
        <rFont val="Calibri"/>
        <family val="2"/>
        <charset val="238"/>
      </rPr>
      <t xml:space="preserve"> </t>
    </r>
  </si>
  <si>
    <t>бронзатор для мужчин</t>
  </si>
  <si>
    <r>
      <rPr>
        <b/>
        <sz val="14"/>
        <color indexed="14"/>
        <rFont val="Calibri"/>
      </rPr>
      <t>BLACK BRONZER</t>
    </r>
  </si>
  <si>
    <t>интенсивный бронзатор с ухаживающими маслами</t>
  </si>
  <si>
    <r>
      <rPr>
        <b/>
        <sz val="14"/>
        <color indexed="14"/>
        <rFont val="Calibri"/>
      </rPr>
      <t>TOTAL BRONZER</t>
    </r>
  </si>
  <si>
    <t>богатый бронзатор с ухаживающими маслами</t>
  </si>
  <si>
    <r>
      <rPr>
        <b/>
        <sz val="14"/>
        <color indexed="14"/>
        <rFont val="Calibri"/>
      </rPr>
      <t>FACE BRONER</t>
    </r>
    <r>
      <rPr>
        <b/>
        <sz val="14"/>
        <color indexed="8"/>
        <rFont val="Calibri"/>
        <family val="2"/>
        <charset val="238"/>
      </rPr>
      <t xml:space="preserve">  бронзатор для лица</t>
    </r>
  </si>
  <si>
    <r>
      <rPr>
        <b/>
        <sz val="14"/>
        <color indexed="14"/>
        <rFont val="Calibri"/>
      </rPr>
      <t>BLACK ESPRESSO</t>
    </r>
  </si>
  <si>
    <t>натуральный сильный бронзатор</t>
  </si>
  <si>
    <r>
      <rPr>
        <b/>
        <sz val="14"/>
        <color indexed="14"/>
        <rFont val="Calibri"/>
      </rPr>
      <t>CAPPUCCINO</t>
    </r>
  </si>
  <si>
    <t>натуральный средний бронзатор</t>
  </si>
  <si>
    <r>
      <rPr>
        <b/>
        <sz val="14"/>
        <color indexed="14"/>
        <rFont val="Calibri"/>
      </rPr>
      <t>DOUBLE IMPACT</t>
    </r>
    <r>
      <rPr>
        <b/>
        <sz val="14"/>
        <color indexed="8"/>
        <rFont val="Calibri"/>
        <family val="2"/>
        <charset val="238"/>
      </rPr>
      <t xml:space="preserve"> </t>
    </r>
  </si>
  <si>
    <t>ускоритель загара с тингл-эффектом</t>
  </si>
  <si>
    <t>бронзатор для ног</t>
  </si>
  <si>
    <t>нежный ускоритель загара для ухода за кожей</t>
  </si>
  <si>
    <t>SANDY CANDY</t>
  </si>
  <si>
    <r>
      <rPr>
        <b/>
        <sz val="14"/>
        <color indexed="14"/>
        <rFont val="Calibri"/>
      </rPr>
      <t>LOLLI PO</t>
    </r>
    <r>
      <rPr>
        <b/>
        <sz val="14"/>
        <color indexed="14"/>
        <rFont val="Calibri"/>
      </rPr>
      <t>P</t>
    </r>
  </si>
  <si>
    <r>
      <rPr>
        <b/>
        <sz val="14"/>
        <color indexed="14"/>
        <rFont val="Calibri"/>
      </rPr>
      <t>LIME MOUSSE</t>
    </r>
    <r>
      <rPr>
        <b/>
        <sz val="14"/>
        <color indexed="8"/>
        <rFont val="Calibri"/>
        <family val="2"/>
        <charset val="238"/>
      </rPr>
      <t xml:space="preserve"> </t>
    </r>
  </si>
  <si>
    <t>ускоритель загара для интенсивного ухода за кожей</t>
  </si>
  <si>
    <r>
      <rPr>
        <b/>
        <sz val="14"/>
        <color indexed="14"/>
        <rFont val="Calibri"/>
      </rPr>
      <t xml:space="preserve">ORANGE CAKE </t>
    </r>
  </si>
  <si>
    <t>увлажняющий ускоритель загара для ухода за кожей</t>
  </si>
  <si>
    <r>
      <rPr>
        <b/>
        <sz val="14"/>
        <color indexed="14"/>
        <rFont val="Calibri"/>
      </rPr>
      <t>BUBBLE GUM</t>
    </r>
    <r>
      <rPr>
        <b/>
        <sz val="14"/>
        <color indexed="8"/>
        <rFont val="Calibri"/>
        <family val="2"/>
        <charset val="238"/>
      </rPr>
      <t xml:space="preserve"> </t>
    </r>
  </si>
  <si>
    <t>увлажняющий бронзатор</t>
  </si>
  <si>
    <r>
      <rPr>
        <b/>
        <sz val="14"/>
        <color indexed="14"/>
        <rFont val="Calibri"/>
      </rPr>
      <t>JUNGLE FRUIT</t>
    </r>
    <r>
      <rPr>
        <b/>
        <sz val="14"/>
        <color indexed="8"/>
        <rFont val="Calibri"/>
        <family val="2"/>
        <charset val="238"/>
      </rPr>
      <t xml:space="preserve">  </t>
    </r>
  </si>
  <si>
    <t xml:space="preserve">12 x бронзатор </t>
  </si>
  <si>
    <r>
      <rPr>
        <b/>
        <sz val="14"/>
        <color indexed="14"/>
        <rFont val="Calibri"/>
      </rPr>
      <t>TINGLE BELL</t>
    </r>
    <r>
      <rPr>
        <b/>
        <sz val="14"/>
        <color indexed="8"/>
        <rFont val="Calibri"/>
        <family val="2"/>
        <charset val="238"/>
      </rPr>
      <t xml:space="preserve"> </t>
    </r>
  </si>
  <si>
    <t>бронзатор с тингл-эффектом</t>
  </si>
  <si>
    <r>
      <rPr>
        <b/>
        <sz val="14"/>
        <color indexed="14"/>
        <rFont val="Calibri"/>
      </rPr>
      <t>SUGARY VANILLA</t>
    </r>
    <r>
      <rPr>
        <b/>
        <sz val="14"/>
        <color indexed="8"/>
        <rFont val="Calibri"/>
        <family val="2"/>
        <charset val="238"/>
      </rPr>
      <t xml:space="preserve"> </t>
    </r>
  </si>
  <si>
    <t>ускоритель загара с микрочастицами</t>
  </si>
  <si>
    <r>
      <rPr>
        <b/>
        <sz val="14"/>
        <color indexed="14"/>
        <rFont val="Calibri"/>
      </rPr>
      <t>FROSTED BANANA</t>
    </r>
    <r>
      <rPr>
        <b/>
        <sz val="14"/>
        <color indexed="8"/>
        <rFont val="Calibri"/>
        <family val="2"/>
        <charset val="238"/>
      </rPr>
      <t xml:space="preserve"> </t>
    </r>
  </si>
  <si>
    <t>ускоритель загара с конопляным маслом</t>
  </si>
  <si>
    <r>
      <rPr>
        <b/>
        <sz val="14"/>
        <color indexed="14"/>
        <rFont val="Calibri"/>
      </rPr>
      <t>LEMONGRASS &amp; ORANGE</t>
    </r>
    <r>
      <rPr>
        <b/>
        <sz val="14"/>
        <color indexed="8"/>
        <rFont val="Calibri"/>
        <family val="2"/>
        <charset val="238"/>
      </rPr>
      <t xml:space="preserve"> </t>
    </r>
  </si>
  <si>
    <t>коллагеновый ускоритель загара</t>
  </si>
  <si>
    <r>
      <rPr>
        <b/>
        <sz val="14"/>
        <color indexed="14"/>
        <rFont val="Calibri"/>
      </rPr>
      <t>PEACHES COCONUT &amp; CREAM</t>
    </r>
    <r>
      <rPr>
        <b/>
        <sz val="14"/>
        <color indexed="8"/>
        <rFont val="Calibri"/>
        <family val="2"/>
        <charset val="238"/>
      </rPr>
      <t xml:space="preserve"> </t>
    </r>
  </si>
  <si>
    <t>бронзирующий ускоритель загара с алое вера</t>
  </si>
  <si>
    <t>бронзатор с какао-маслом</t>
  </si>
  <si>
    <t>CHOCO RASPBERRY</t>
  </si>
  <si>
    <r>
      <rPr>
        <b/>
        <sz val="14"/>
        <color indexed="14"/>
        <rFont val="Calibri"/>
      </rPr>
      <t>BANANA &amp; CARAMEL</t>
    </r>
    <r>
      <rPr>
        <b/>
        <sz val="14"/>
        <color indexed="8"/>
        <rFont val="Calibri"/>
        <family val="2"/>
        <charset val="238"/>
      </rPr>
      <t xml:space="preserve"> </t>
    </r>
  </si>
  <si>
    <t>бронзатор c шафрановым маслом</t>
  </si>
  <si>
    <r>
      <rPr>
        <b/>
        <sz val="14"/>
        <color indexed="14"/>
        <rFont val="Calibri"/>
      </rPr>
      <t>ORANGE &amp; PINEAPLE</t>
    </r>
    <r>
      <rPr>
        <b/>
        <sz val="14"/>
        <color indexed="14"/>
        <rFont val="Calibri"/>
      </rPr>
      <t xml:space="preserve"> </t>
    </r>
    <r>
      <rPr>
        <b/>
        <sz val="14"/>
        <color indexed="8"/>
        <rFont val="Calibri"/>
        <family val="2"/>
        <charset val="238"/>
      </rPr>
      <t xml:space="preserve"> </t>
    </r>
  </si>
  <si>
    <t>бронзирующий ускоритель загара с экстрактом грецкого ореха</t>
  </si>
  <si>
    <r>
      <rPr>
        <b/>
        <sz val="14"/>
        <color indexed="14"/>
        <rFont val="Calibri"/>
      </rPr>
      <t>STRAWBERRY &amp; VANILLA</t>
    </r>
  </si>
  <si>
    <t>бронзатор с конопляным маслом</t>
  </si>
  <si>
    <r>
      <rPr>
        <b/>
        <sz val="14"/>
        <color indexed="14"/>
        <rFont val="Calibri"/>
      </rPr>
      <t>PINEAPPLE &amp; MANGO</t>
    </r>
    <r>
      <rPr>
        <b/>
        <sz val="14"/>
        <color indexed="8"/>
        <rFont val="Calibri"/>
        <family val="2"/>
        <charset val="238"/>
      </rPr>
      <t xml:space="preserve"> </t>
    </r>
  </si>
  <si>
    <t>3 x бронзатор с маслом кукуи</t>
  </si>
  <si>
    <r>
      <rPr>
        <b/>
        <sz val="14"/>
        <color indexed="14"/>
        <rFont val="Calibri"/>
      </rPr>
      <t>STRAWBERRY &amp; MARACUYA</t>
    </r>
    <r>
      <rPr>
        <b/>
        <sz val="14"/>
        <color indexed="8"/>
        <rFont val="Calibri"/>
        <family val="2"/>
        <charset val="238"/>
      </rPr>
      <t xml:space="preserve"> </t>
    </r>
  </si>
  <si>
    <t>интенсивный бронзатор с маслом макадамии</t>
  </si>
  <si>
    <t>20 x бронзатор с термоэффектом и "vanillyl buthyl ether"</t>
  </si>
  <si>
    <t>DARK SAUNA</t>
  </si>
  <si>
    <r>
      <rPr>
        <b/>
        <sz val="14"/>
        <color indexed="14"/>
        <rFont val="Calibri"/>
      </rPr>
      <t>PAPAYA &amp; POMEGRANATE</t>
    </r>
    <r>
      <rPr>
        <b/>
        <sz val="14"/>
        <color indexed="8"/>
        <rFont val="Calibri"/>
        <family val="2"/>
        <charset val="238"/>
      </rPr>
      <t xml:space="preserve"> </t>
    </r>
  </si>
  <si>
    <t>бронзатор с тингл- эффектом и маслом жожоба</t>
  </si>
  <si>
    <t>сильный бронзатор с тингл-эффектом и vit. E</t>
  </si>
  <si>
    <t>TROPICAL FRUITS</t>
  </si>
  <si>
    <r>
      <rPr>
        <b/>
        <sz val="14"/>
        <color indexed="14"/>
        <rFont val="Calibri"/>
      </rPr>
      <t>SINNE</t>
    </r>
    <r>
      <rPr>
        <b/>
        <sz val="14"/>
        <color indexed="14"/>
        <rFont val="Calibri"/>
      </rPr>
      <t>R</t>
    </r>
  </si>
  <si>
    <t>ускоритель защищающий татуировки от побледнения</t>
  </si>
  <si>
    <r>
      <rPr>
        <b/>
        <sz val="14"/>
        <color indexed="14"/>
        <rFont val="Calibri"/>
      </rPr>
      <t>X-TAN</t>
    </r>
  </si>
  <si>
    <t>бронзирующий ускоритель для мужчин</t>
  </si>
  <si>
    <r>
      <rPr>
        <b/>
        <sz val="14"/>
        <color indexed="14"/>
        <rFont val="Calibri"/>
      </rPr>
      <t>AFTER TAN 3in1 MOISTURIZER</t>
    </r>
    <r>
      <rPr>
        <b/>
        <sz val="14"/>
        <color indexed="8"/>
        <rFont val="Calibri"/>
        <family val="2"/>
        <charset val="238"/>
      </rPr>
      <t xml:space="preserve">                                                            интенсивный увлажнитель с конопляным маслом для ежедневного ухода за кожей
</t>
    </r>
  </si>
  <si>
    <r>
      <rPr>
        <b/>
        <sz val="14"/>
        <color indexed="14"/>
        <rFont val="Calibri"/>
      </rPr>
      <t>FACE  TAN</t>
    </r>
    <r>
      <rPr>
        <b/>
        <sz val="14"/>
        <color indexed="14"/>
        <rFont val="Calibri"/>
      </rPr>
      <t xml:space="preserve"> ANTI - AGING - </t>
    </r>
    <r>
      <rPr>
        <b/>
        <sz val="14"/>
        <color indexed="14"/>
        <rFont val="Calibri"/>
      </rPr>
      <t xml:space="preserve">NEW PACKAGING!                                                       </t>
    </r>
    <r>
      <rPr>
        <b/>
        <sz val="14"/>
        <rFont val="Calibri"/>
        <family val="2"/>
        <charset val="238"/>
      </rPr>
      <t xml:space="preserve">  ускоритель загара для лицa</t>
    </r>
  </si>
  <si>
    <r>
      <rPr>
        <b/>
        <sz val="14"/>
        <color indexed="14"/>
        <rFont val="Calibri"/>
      </rPr>
      <t xml:space="preserve">LEGS - </t>
    </r>
    <r>
      <rPr>
        <b/>
        <sz val="14"/>
        <color indexed="14"/>
        <rFont val="Calibri"/>
      </rPr>
      <t>NEW PACKAGING WITH PUMP!</t>
    </r>
  </si>
  <si>
    <t>Марка</t>
  </si>
  <si>
    <t>Фото</t>
  </si>
  <si>
    <t>Наименование продукции</t>
  </si>
  <si>
    <t>Hinnad ei sisalda käibemaksu!!!</t>
  </si>
  <si>
    <t>COLLAGEN ACCELERATOR</t>
  </si>
  <si>
    <t>ускоритель с коллагеном</t>
  </si>
  <si>
    <t>2020                                                          2020                                                          2020                                                          2020</t>
  </si>
  <si>
    <r>
      <t xml:space="preserve">Orderform Soleo &amp; SupertTan &amp; Fitin </t>
    </r>
    <r>
      <rPr>
        <b/>
        <sz val="18"/>
        <color indexed="14"/>
        <rFont val="Helvetica"/>
      </rPr>
      <t>2020</t>
    </r>
    <r>
      <rPr>
        <b/>
        <sz val="18"/>
        <rFont val="Helvetica"/>
      </rPr>
      <t xml:space="preserve"> EAST</t>
    </r>
  </si>
  <si>
    <r>
      <rPr>
        <b/>
        <sz val="20"/>
        <rFont val="Calibri"/>
        <family val="2"/>
        <charset val="186"/>
      </rPr>
      <t xml:space="preserve">www.arslonga.ee         55 59 26 53      info@arslonga.ee  </t>
    </r>
    <r>
      <rPr>
        <b/>
        <sz val="12"/>
        <rFont val="Calibri"/>
      </rPr>
      <t xml:space="preserve">                TOTAL ORDER:</t>
    </r>
  </si>
</sst>
</file>

<file path=xl/styles.xml><?xml version="1.0" encoding="utf-8"?>
<styleSheet xmlns="http://schemas.openxmlformats.org/spreadsheetml/2006/main">
  <fonts count="25">
    <font>
      <sz val="10"/>
      <name val="Arial"/>
      <family val="2"/>
    </font>
    <font>
      <sz val="11"/>
      <color indexed="8"/>
      <name val="Calibri"/>
      <family val="2"/>
    </font>
    <font>
      <sz val="10"/>
      <name val="Arial CE"/>
      <family val="2"/>
      <charset val="238"/>
    </font>
    <font>
      <sz val="8"/>
      <name val="Arial"/>
      <family val="2"/>
    </font>
    <font>
      <sz val="14"/>
      <name val="Calibri"/>
      <family val="2"/>
      <charset val="238"/>
    </font>
    <font>
      <b/>
      <sz val="14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name val="Halvetica"/>
      <charset val="238"/>
    </font>
    <font>
      <b/>
      <sz val="14"/>
      <name val="Halvetica"/>
      <charset val="238"/>
    </font>
    <font>
      <b/>
      <sz val="12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4"/>
      <color indexed="14"/>
      <name val="Calibri"/>
    </font>
    <font>
      <b/>
      <sz val="48"/>
      <name val="Calibri"/>
    </font>
    <font>
      <b/>
      <sz val="12"/>
      <name val="Calibri"/>
    </font>
    <font>
      <b/>
      <sz val="14"/>
      <color indexed="14"/>
      <name val="Calibri"/>
    </font>
    <font>
      <b/>
      <sz val="14"/>
      <color indexed="14"/>
      <name val="Calibri"/>
    </font>
    <font>
      <b/>
      <sz val="14"/>
      <color indexed="14"/>
      <name val="Calibri"/>
    </font>
    <font>
      <sz val="12"/>
      <color indexed="55"/>
      <name val="Calibri"/>
    </font>
    <font>
      <b/>
      <sz val="18"/>
      <name val="Helvetica"/>
    </font>
    <font>
      <b/>
      <sz val="18"/>
      <color indexed="14"/>
      <name val="Helvetica"/>
    </font>
    <font>
      <b/>
      <sz val="20"/>
      <name val="Calibri"/>
      <family val="2"/>
      <charset val="186"/>
    </font>
    <font>
      <b/>
      <sz val="12"/>
      <name val="Calibri"/>
      <family val="2"/>
      <charset val="186"/>
    </font>
    <font>
      <b/>
      <sz val="18"/>
      <color indexed="10"/>
      <name val="Halvetica"/>
      <charset val="186"/>
    </font>
    <font>
      <b/>
      <sz val="14"/>
      <color indexed="10"/>
      <name val="Halvetica"/>
      <charset val="186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6"/>
      </patternFill>
    </fill>
    <fill>
      <patternFill patternType="solid">
        <fgColor indexed="9"/>
        <bgColor indexed="35"/>
      </patternFill>
    </fill>
  </fills>
  <borders count="27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55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/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64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64"/>
      </bottom>
      <diagonal/>
    </border>
    <border>
      <left/>
      <right/>
      <top style="thin">
        <color indexed="55"/>
      </top>
      <bottom style="thin">
        <color indexed="64"/>
      </bottom>
      <diagonal/>
    </border>
    <border>
      <left/>
      <right style="thin">
        <color indexed="55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07">
    <xf numFmtId="0" fontId="0" fillId="0" borderId="0" xfId="0"/>
    <xf numFmtId="0" fontId="6" fillId="0" borderId="1" xfId="1" applyFont="1" applyBorder="1" applyAlignment="1" applyProtection="1">
      <alignment horizontal="center" vertical="center"/>
    </xf>
    <xf numFmtId="0" fontId="6" fillId="0" borderId="1" xfId="1" applyFont="1" applyBorder="1" applyAlignment="1" applyProtection="1">
      <alignment horizontal="center" vertical="center" wrapText="1"/>
    </xf>
    <xf numFmtId="0" fontId="4" fillId="0" borderId="1" xfId="1" applyFont="1" applyBorder="1" applyAlignment="1" applyProtection="1">
      <alignment horizontal="center" vertical="center"/>
    </xf>
    <xf numFmtId="0" fontId="4" fillId="2" borderId="1" xfId="1" applyFont="1" applyFill="1" applyBorder="1" applyAlignment="1" applyProtection="1">
      <alignment horizontal="center" vertical="center" wrapText="1"/>
    </xf>
    <xf numFmtId="0" fontId="4" fillId="0" borderId="1" xfId="1" applyFont="1" applyFill="1" applyBorder="1" applyAlignment="1" applyProtection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 wrapText="1"/>
    </xf>
    <xf numFmtId="0" fontId="6" fillId="0" borderId="2" xfId="1" applyFont="1" applyBorder="1" applyAlignment="1" applyProtection="1">
      <alignment horizontal="center" vertical="center"/>
    </xf>
    <xf numFmtId="0" fontId="6" fillId="0" borderId="3" xfId="1" applyFont="1" applyFill="1" applyBorder="1" applyAlignment="1" applyProtection="1">
      <alignment horizontal="center" vertical="center"/>
    </xf>
    <xf numFmtId="0" fontId="4" fillId="0" borderId="0" xfId="0" applyFont="1" applyProtection="1"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Border="1" applyAlignment="1" applyProtection="1">
      <alignment horizontal="left"/>
      <protection locked="0"/>
    </xf>
    <xf numFmtId="0" fontId="4" fillId="3" borderId="4" xfId="0" applyFont="1" applyFill="1" applyBorder="1" applyProtection="1">
      <protection locked="0"/>
    </xf>
    <xf numFmtId="0" fontId="10" fillId="3" borderId="5" xfId="1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Protection="1">
      <protection locked="0"/>
    </xf>
    <xf numFmtId="0" fontId="4" fillId="3" borderId="7" xfId="0" applyFont="1" applyFill="1" applyBorder="1" applyProtection="1">
      <protection locked="0"/>
    </xf>
    <xf numFmtId="0" fontId="4" fillId="0" borderId="0" xfId="0" applyFont="1" applyFill="1" applyProtection="1">
      <protection locked="0"/>
    </xf>
    <xf numFmtId="0" fontId="5" fillId="4" borderId="8" xfId="2" applyFont="1" applyFill="1" applyBorder="1" applyAlignment="1" applyProtection="1">
      <alignment horizontal="center" vertical="center" textRotation="90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2" fontId="5" fillId="3" borderId="10" xfId="0" applyNumberFormat="1" applyFont="1" applyFill="1" applyBorder="1" applyAlignment="1" applyProtection="1">
      <alignment horizontal="center" vertical="center"/>
      <protection locked="0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14" fillId="0" borderId="0" xfId="1" applyFont="1" applyFill="1" applyBorder="1" applyAlignment="1" applyProtection="1">
      <alignment horizontal="right" vertical="center" wrapText="1"/>
      <protection locked="0"/>
    </xf>
    <xf numFmtId="2" fontId="5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0" fontId="11" fillId="4" borderId="1" xfId="2" applyFont="1" applyFill="1" applyBorder="1" applyAlignment="1" applyProtection="1">
      <alignment horizontal="left" vertical="center" wrapText="1"/>
      <protection locked="0"/>
    </xf>
    <xf numFmtId="0" fontId="5" fillId="4" borderId="1" xfId="2" applyFont="1" applyFill="1" applyBorder="1" applyAlignment="1" applyProtection="1">
      <alignment horizontal="center" vertical="center" textRotation="90" wrapText="1"/>
      <protection locked="0"/>
    </xf>
    <xf numFmtId="0" fontId="11" fillId="4" borderId="2" xfId="2" applyFont="1" applyFill="1" applyBorder="1" applyAlignment="1" applyProtection="1">
      <alignment wrapText="1"/>
      <protection locked="0"/>
    </xf>
    <xf numFmtId="0" fontId="11" fillId="0" borderId="3" xfId="0" applyFont="1" applyBorder="1" applyAlignment="1" applyProtection="1">
      <alignment vertical="top" wrapText="1"/>
      <protection locked="0"/>
    </xf>
    <xf numFmtId="0" fontId="11" fillId="0" borderId="2" xfId="1" applyFont="1" applyFill="1" applyBorder="1" applyAlignment="1" applyProtection="1">
      <alignment wrapText="1"/>
      <protection locked="0"/>
    </xf>
    <xf numFmtId="0" fontId="11" fillId="0" borderId="3" xfId="1" applyFont="1" applyFill="1" applyBorder="1" applyAlignment="1" applyProtection="1">
      <alignment vertical="top" wrapText="1"/>
      <protection locked="0"/>
    </xf>
    <xf numFmtId="0" fontId="11" fillId="0" borderId="2" xfId="1" applyFont="1" applyBorder="1" applyAlignment="1" applyProtection="1">
      <alignment wrapText="1"/>
      <protection locked="0"/>
    </xf>
    <xf numFmtId="0" fontId="11" fillId="0" borderId="2" xfId="0" applyFont="1" applyBorder="1" applyAlignment="1" applyProtection="1">
      <alignment wrapText="1"/>
      <protection locked="0"/>
    </xf>
    <xf numFmtId="0" fontId="11" fillId="0" borderId="2" xfId="2" applyFont="1" applyFill="1" applyBorder="1" applyAlignment="1" applyProtection="1">
      <alignment wrapText="1"/>
      <protection locked="0"/>
    </xf>
    <xf numFmtId="0" fontId="11" fillId="0" borderId="3" xfId="0" applyFont="1" applyFill="1" applyBorder="1" applyAlignment="1" applyProtection="1">
      <alignment vertical="top" wrapText="1"/>
      <protection locked="0"/>
    </xf>
    <xf numFmtId="0" fontId="16" fillId="4" borderId="2" xfId="2" applyFont="1" applyFill="1" applyBorder="1" applyAlignment="1" applyProtection="1">
      <alignment wrapText="1"/>
      <protection locked="0"/>
    </xf>
    <xf numFmtId="0" fontId="11" fillId="4" borderId="3" xfId="2" applyFont="1" applyFill="1" applyBorder="1" applyAlignment="1" applyProtection="1">
      <alignment vertical="top" wrapText="1"/>
      <protection locked="0"/>
    </xf>
    <xf numFmtId="0" fontId="11" fillId="0" borderId="3" xfId="2" applyFont="1" applyFill="1" applyBorder="1" applyAlignment="1" applyProtection="1">
      <alignment vertical="top" wrapText="1"/>
      <protection locked="0"/>
    </xf>
    <xf numFmtId="0" fontId="16" fillId="0" borderId="2" xfId="2" applyFont="1" applyFill="1" applyBorder="1" applyAlignment="1" applyProtection="1">
      <alignment wrapText="1"/>
      <protection locked="0"/>
    </xf>
    <xf numFmtId="2" fontId="5" fillId="0" borderId="12" xfId="2" applyNumberFormat="1" applyFont="1" applyFill="1" applyBorder="1" applyAlignment="1" applyProtection="1">
      <alignment horizontal="center" vertical="center"/>
    </xf>
    <xf numFmtId="2" fontId="5" fillId="4" borderId="13" xfId="2" applyNumberFormat="1" applyFont="1" applyFill="1" applyBorder="1" applyAlignment="1" applyProtection="1">
      <alignment horizontal="center" vertical="center"/>
    </xf>
    <xf numFmtId="2" fontId="5" fillId="0" borderId="13" xfId="1" applyNumberFormat="1" applyFont="1" applyFill="1" applyBorder="1" applyAlignment="1" applyProtection="1">
      <alignment horizontal="center" vertical="center" wrapText="1"/>
    </xf>
    <xf numFmtId="2" fontId="5" fillId="4" borderId="14" xfId="2" applyNumberFormat="1" applyFont="1" applyFill="1" applyBorder="1" applyAlignment="1" applyProtection="1">
      <alignment horizontal="center" vertical="center"/>
    </xf>
    <xf numFmtId="2" fontId="5" fillId="0" borderId="13" xfId="2" applyNumberFormat="1" applyFont="1" applyFill="1" applyBorder="1" applyAlignment="1" applyProtection="1">
      <alignment horizontal="center" vertical="center"/>
    </xf>
    <xf numFmtId="2" fontId="8" fillId="0" borderId="15" xfId="2" applyNumberFormat="1" applyFont="1" applyFill="1" applyBorder="1" applyAlignment="1" applyProtection="1">
      <alignment horizontal="center" vertical="center"/>
      <protection locked="0"/>
    </xf>
    <xf numFmtId="2" fontId="8" fillId="0" borderId="16" xfId="2" applyNumberFormat="1" applyFont="1" applyFill="1" applyBorder="1" applyAlignment="1" applyProtection="1">
      <alignment horizontal="center" vertical="center"/>
      <protection locked="0"/>
    </xf>
    <xf numFmtId="0" fontId="10" fillId="3" borderId="17" xfId="1" applyFont="1" applyFill="1" applyBorder="1" applyAlignment="1" applyProtection="1">
      <alignment horizontal="center" vertical="center" wrapText="1"/>
      <protection locked="0"/>
    </xf>
    <xf numFmtId="0" fontId="14" fillId="0" borderId="0" xfId="1" applyFont="1" applyFill="1" applyBorder="1" applyAlignment="1" applyProtection="1">
      <alignment horizontal="center" vertical="center" wrapText="1"/>
      <protection locked="0"/>
    </xf>
    <xf numFmtId="0" fontId="4" fillId="5" borderId="18" xfId="0" applyFont="1" applyFill="1" applyBorder="1" applyAlignment="1" applyProtection="1">
      <alignment horizontal="center" vertical="center"/>
      <protection locked="0"/>
    </xf>
    <xf numFmtId="0" fontId="6" fillId="6" borderId="1" xfId="1" applyFont="1" applyFill="1" applyBorder="1" applyAlignment="1" applyProtection="1">
      <alignment horizontal="center" vertical="center"/>
    </xf>
    <xf numFmtId="2" fontId="5" fillId="7" borderId="13" xfId="2" applyNumberFormat="1" applyFont="1" applyFill="1" applyBorder="1" applyAlignment="1" applyProtection="1">
      <alignment horizontal="center" vertical="center"/>
    </xf>
    <xf numFmtId="2" fontId="5" fillId="6" borderId="13" xfId="1" applyNumberFormat="1" applyFont="1" applyFill="1" applyBorder="1" applyAlignment="1" applyProtection="1">
      <alignment horizontal="center" vertical="center" wrapText="1"/>
    </xf>
    <xf numFmtId="0" fontId="6" fillId="6" borderId="1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/>
    </xf>
    <xf numFmtId="2" fontId="5" fillId="7" borderId="14" xfId="2" applyNumberFormat="1" applyFont="1" applyFill="1" applyBorder="1" applyAlignment="1" applyProtection="1">
      <alignment horizontal="center" vertical="center"/>
    </xf>
    <xf numFmtId="0" fontId="4" fillId="6" borderId="1" xfId="1" applyFont="1" applyFill="1" applyBorder="1" applyAlignment="1" applyProtection="1">
      <alignment horizontal="center" vertical="center" wrapText="1"/>
    </xf>
    <xf numFmtId="2" fontId="5" fillId="6" borderId="13" xfId="2" applyNumberFormat="1" applyFont="1" applyFill="1" applyBorder="1" applyAlignment="1" applyProtection="1">
      <alignment horizontal="center" vertical="center"/>
    </xf>
    <xf numFmtId="0" fontId="5" fillId="4" borderId="8" xfId="2" applyFont="1" applyFill="1" applyBorder="1" applyAlignment="1" applyProtection="1">
      <alignment horizontal="left" vertical="center" textRotation="90" wrapText="1"/>
      <protection locked="0"/>
    </xf>
    <xf numFmtId="0" fontId="15" fillId="4" borderId="2" xfId="2" applyFont="1" applyFill="1" applyBorder="1" applyAlignment="1" applyProtection="1">
      <alignment wrapText="1"/>
      <protection locked="0"/>
    </xf>
    <xf numFmtId="0" fontId="5" fillId="4" borderId="2" xfId="2" applyFont="1" applyFill="1" applyBorder="1" applyAlignment="1" applyProtection="1">
      <alignment horizontal="left" vertical="center" textRotation="90"/>
      <protection locked="0"/>
    </xf>
    <xf numFmtId="0" fontId="5" fillId="4" borderId="8" xfId="2" applyFont="1" applyFill="1" applyBorder="1" applyAlignment="1" applyProtection="1">
      <alignment horizontal="left" vertical="center" textRotation="90"/>
      <protection locked="0"/>
    </xf>
    <xf numFmtId="0" fontId="5" fillId="0" borderId="2" xfId="0" applyFont="1" applyBorder="1" applyAlignment="1" applyProtection="1">
      <alignment horizontal="left" vertical="center" textRotation="90" wrapText="1"/>
      <protection locked="0"/>
    </xf>
    <xf numFmtId="0" fontId="5" fillId="0" borderId="3" xfId="0" applyFont="1" applyBorder="1" applyAlignment="1" applyProtection="1">
      <alignment horizontal="left" vertical="center" textRotation="90" wrapText="1"/>
      <protection locked="0"/>
    </xf>
    <xf numFmtId="0" fontId="5" fillId="0" borderId="8" xfId="0" applyFont="1" applyBorder="1" applyAlignment="1" applyProtection="1">
      <alignment horizontal="left" vertical="center" textRotation="90" wrapText="1"/>
      <protection locked="0"/>
    </xf>
    <xf numFmtId="0" fontId="5" fillId="0" borderId="1" xfId="0" applyFont="1" applyBorder="1" applyAlignment="1" applyProtection="1">
      <alignment horizontal="center" vertical="center" textRotation="90" wrapText="1"/>
      <protection locked="0"/>
    </xf>
    <xf numFmtId="0" fontId="7" fillId="8" borderId="1" xfId="1" applyFont="1" applyFill="1" applyBorder="1" applyAlignment="1" applyProtection="1">
      <alignment horizontal="center" vertical="center" textRotation="90" wrapText="1"/>
      <protection locked="0"/>
    </xf>
    <xf numFmtId="0" fontId="22" fillId="3" borderId="24" xfId="1" applyFont="1" applyFill="1" applyBorder="1" applyAlignment="1" applyProtection="1">
      <alignment horizontal="right" vertical="center" wrapText="1"/>
      <protection locked="0"/>
    </xf>
    <xf numFmtId="0" fontId="14" fillId="3" borderId="25" xfId="1" applyFont="1" applyFill="1" applyBorder="1" applyAlignment="1" applyProtection="1">
      <alignment horizontal="right" vertical="center" wrapText="1"/>
      <protection locked="0"/>
    </xf>
    <xf numFmtId="0" fontId="14" fillId="3" borderId="26" xfId="1" applyFont="1" applyFill="1" applyBorder="1" applyAlignment="1" applyProtection="1">
      <alignment horizontal="right" vertical="center" wrapText="1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13" fillId="3" borderId="23" xfId="0" applyFont="1" applyFill="1" applyBorder="1" applyAlignment="1" applyProtection="1">
      <alignment horizontal="center" vertical="center" textRotation="90"/>
      <protection locked="0"/>
    </xf>
    <xf numFmtId="0" fontId="4" fillId="0" borderId="1" xfId="0" applyFont="1" applyBorder="1" applyAlignment="1" applyProtection="1">
      <alignment horizontal="center" vertical="center" textRotation="90" wrapText="1"/>
      <protection locked="0"/>
    </xf>
    <xf numFmtId="0" fontId="4" fillId="0" borderId="2" xfId="0" applyFont="1" applyBorder="1" applyAlignment="1" applyProtection="1">
      <alignment horizontal="center" vertical="center" textRotation="90" wrapText="1"/>
      <protection locked="0"/>
    </xf>
    <xf numFmtId="0" fontId="4" fillId="0" borderId="3" xfId="0" applyFont="1" applyBorder="1" applyAlignment="1" applyProtection="1">
      <alignment horizontal="center" vertical="center" textRotation="90" wrapText="1"/>
      <protection locked="0"/>
    </xf>
    <xf numFmtId="0" fontId="7" fillId="8" borderId="2" xfId="1" applyFont="1" applyFill="1" applyBorder="1" applyAlignment="1" applyProtection="1">
      <alignment horizontal="left" vertical="center" textRotation="90" wrapText="1"/>
      <protection locked="0"/>
    </xf>
    <xf numFmtId="0" fontId="7" fillId="8" borderId="3" xfId="1" applyFont="1" applyFill="1" applyBorder="1" applyAlignment="1" applyProtection="1">
      <alignment horizontal="left" vertical="center" textRotation="90" wrapText="1"/>
      <protection locked="0"/>
    </xf>
    <xf numFmtId="0" fontId="18" fillId="0" borderId="22" xfId="1" applyFont="1" applyFill="1" applyBorder="1" applyAlignment="1" applyProtection="1">
      <alignment horizontal="center" vertical="center" wrapText="1"/>
      <protection locked="0"/>
    </xf>
    <xf numFmtId="0" fontId="4" fillId="0" borderId="8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11" fillId="0" borderId="1" xfId="2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5" fillId="4" borderId="1" xfId="2" applyFont="1" applyFill="1" applyBorder="1" applyAlignment="1" applyProtection="1">
      <alignment horizontal="center" vertical="center" textRotation="90" wrapText="1"/>
      <protection locked="0"/>
    </xf>
    <xf numFmtId="0" fontId="7" fillId="0" borderId="1" xfId="1" applyFont="1" applyBorder="1" applyAlignment="1" applyProtection="1">
      <alignment horizontal="center" vertical="center" textRotation="90" wrapText="1"/>
      <protection locked="0"/>
    </xf>
    <xf numFmtId="0" fontId="5" fillId="4" borderId="3" xfId="1" applyFont="1" applyFill="1" applyBorder="1" applyAlignment="1" applyProtection="1">
      <alignment horizontal="center" vertical="center" textRotation="90" wrapText="1"/>
      <protection locked="0"/>
    </xf>
    <xf numFmtId="0" fontId="5" fillId="4" borderId="1" xfId="1" applyFont="1" applyFill="1" applyBorder="1" applyAlignment="1" applyProtection="1">
      <alignment horizontal="center" vertical="center" textRotation="90" wrapText="1"/>
      <protection locked="0"/>
    </xf>
    <xf numFmtId="0" fontId="5" fillId="0" borderId="1" xfId="1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5" fillId="4" borderId="2" xfId="2" applyFont="1" applyFill="1" applyBorder="1" applyAlignment="1" applyProtection="1">
      <alignment horizontal="left" vertical="center" textRotation="90" wrapText="1"/>
      <protection locked="0"/>
    </xf>
    <xf numFmtId="0" fontId="5" fillId="4" borderId="8" xfId="2" applyFont="1" applyFill="1" applyBorder="1" applyAlignment="1" applyProtection="1">
      <alignment horizontal="left" vertical="center" textRotation="90" wrapText="1"/>
      <protection locked="0"/>
    </xf>
    <xf numFmtId="0" fontId="5" fillId="4" borderId="3" xfId="2" applyFont="1" applyFill="1" applyBorder="1" applyAlignment="1" applyProtection="1">
      <alignment horizontal="left" vertical="center" textRotation="90" wrapText="1"/>
      <protection locked="0"/>
    </xf>
    <xf numFmtId="0" fontId="4" fillId="0" borderId="14" xfId="0" applyFont="1" applyBorder="1" applyAlignment="1" applyProtection="1">
      <alignment horizontal="center" vertical="center" textRotation="90" wrapText="1"/>
      <protection locked="0"/>
    </xf>
    <xf numFmtId="0" fontId="4" fillId="0" borderId="21" xfId="0" applyFont="1" applyBorder="1" applyAlignment="1" applyProtection="1">
      <alignment horizontal="center" vertical="center" textRotation="90" wrapText="1"/>
      <protection locked="0"/>
    </xf>
    <xf numFmtId="0" fontId="11" fillId="4" borderId="2" xfId="2" applyFont="1" applyFill="1" applyBorder="1" applyAlignment="1" applyProtection="1">
      <alignment horizontal="left" vertical="center" wrapText="1"/>
      <protection locked="0"/>
    </xf>
    <xf numFmtId="0" fontId="11" fillId="4" borderId="8" xfId="2" applyFont="1" applyFill="1" applyBorder="1" applyAlignment="1" applyProtection="1">
      <alignment horizontal="left" vertical="center" wrapText="1"/>
      <protection locked="0"/>
    </xf>
    <xf numFmtId="0" fontId="11" fillId="4" borderId="3" xfId="2" applyFont="1" applyFill="1" applyBorder="1" applyAlignment="1" applyProtection="1">
      <alignment horizontal="left" vertical="center" wrapText="1"/>
      <protection locked="0"/>
    </xf>
    <xf numFmtId="0" fontId="4" fillId="0" borderId="15" xfId="0" applyFont="1" applyBorder="1" applyAlignment="1" applyProtection="1">
      <alignment horizontal="center" vertical="center" textRotation="90" wrapText="1"/>
      <protection locked="0"/>
    </xf>
    <xf numFmtId="0" fontId="4" fillId="0" borderId="2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right" vertical="top" wrapText="1"/>
      <protection locked="0"/>
    </xf>
    <xf numFmtId="0" fontId="9" fillId="0" borderId="0" xfId="0" applyFont="1" applyBorder="1" applyAlignment="1" applyProtection="1">
      <alignment horizontal="right"/>
      <protection locked="0"/>
    </xf>
    <xf numFmtId="0" fontId="23" fillId="0" borderId="19" xfId="0" applyFont="1" applyBorder="1" applyAlignment="1" applyProtection="1">
      <alignment horizontal="center" vertical="top" wrapText="1"/>
      <protection locked="0"/>
    </xf>
    <xf numFmtId="0" fontId="24" fillId="0" borderId="19" xfId="0" applyFont="1" applyBorder="1" applyAlignment="1" applyProtection="1">
      <alignment horizontal="center" vertical="top" wrapText="1"/>
      <protection locked="0"/>
    </xf>
    <xf numFmtId="0" fontId="9" fillId="0" borderId="20" xfId="0" applyFont="1" applyBorder="1" applyAlignment="1" applyProtection="1">
      <alignment horizontal="center"/>
      <protection locked="0"/>
    </xf>
    <xf numFmtId="0" fontId="19" fillId="0" borderId="0" xfId="0" applyFont="1" applyBorder="1" applyAlignment="1" applyProtection="1">
      <alignment horizontal="center" vertical="center"/>
      <protection locked="0"/>
    </xf>
  </cellXfs>
  <cellStyles count="3">
    <cellStyle name="Normal" xfId="0" builtinId="0"/>
    <cellStyle name="Normalny_Arkusz1" xfId="1"/>
    <cellStyle name="Normalny_Arkusz1_1" xfId="2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53</xdr:row>
      <xdr:rowOff>0</xdr:rowOff>
    </xdr:from>
    <xdr:to>
      <xdr:col>4</xdr:col>
      <xdr:colOff>0</xdr:colOff>
      <xdr:row>53</xdr:row>
      <xdr:rowOff>19050</xdr:rowOff>
    </xdr:to>
    <xdr:pic>
      <xdr:nvPicPr>
        <xdr:cNvPr id="1025" name="Obraz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212121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0</xdr:colOff>
      <xdr:row>34</xdr:row>
      <xdr:rowOff>19050</xdr:rowOff>
    </xdr:to>
    <xdr:pic>
      <xdr:nvPicPr>
        <xdr:cNvPr id="1026" name="Obraz 15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134588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15</xdr:row>
      <xdr:rowOff>38100</xdr:rowOff>
    </xdr:from>
    <xdr:to>
      <xdr:col>3</xdr:col>
      <xdr:colOff>476250</xdr:colOff>
      <xdr:row>16</xdr:row>
      <xdr:rowOff>381000</xdr:rowOff>
    </xdr:to>
    <xdr:pic>
      <xdr:nvPicPr>
        <xdr:cNvPr id="1027" name="Obraz 18"/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38325" y="5895975"/>
          <a:ext cx="314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4</xdr:row>
      <xdr:rowOff>638175</xdr:rowOff>
    </xdr:from>
    <xdr:to>
      <xdr:col>3</xdr:col>
      <xdr:colOff>466725</xdr:colOff>
      <xdr:row>7</xdr:row>
      <xdr:rowOff>95250</xdr:rowOff>
    </xdr:to>
    <xdr:pic>
      <xdr:nvPicPr>
        <xdr:cNvPr id="1028" name="Obraz 22"/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66875" y="1800225"/>
          <a:ext cx="4762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19</xdr:row>
      <xdr:rowOff>57150</xdr:rowOff>
    </xdr:from>
    <xdr:to>
      <xdr:col>3</xdr:col>
      <xdr:colOff>485775</xdr:colOff>
      <xdr:row>20</xdr:row>
      <xdr:rowOff>390525</xdr:rowOff>
    </xdr:to>
    <xdr:pic>
      <xdr:nvPicPr>
        <xdr:cNvPr id="1029" name="Obraz 2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28800" y="7515225"/>
          <a:ext cx="3333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21</xdr:row>
      <xdr:rowOff>57150</xdr:rowOff>
    </xdr:from>
    <xdr:to>
      <xdr:col>4</xdr:col>
      <xdr:colOff>0</xdr:colOff>
      <xdr:row>23</xdr:row>
      <xdr:rowOff>19050</xdr:rowOff>
    </xdr:to>
    <xdr:pic>
      <xdr:nvPicPr>
        <xdr:cNvPr id="1030" name="Obraz 2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47825" y="8315325"/>
          <a:ext cx="5429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</xdr:row>
      <xdr:rowOff>19050</xdr:rowOff>
    </xdr:from>
    <xdr:to>
      <xdr:col>4</xdr:col>
      <xdr:colOff>47625</xdr:colOff>
      <xdr:row>25</xdr:row>
      <xdr:rowOff>47625</xdr:rowOff>
    </xdr:to>
    <xdr:pic>
      <xdr:nvPicPr>
        <xdr:cNvPr id="1031" name="Obraz 28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76400" y="9077325"/>
          <a:ext cx="5619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26</xdr:row>
      <xdr:rowOff>28575</xdr:rowOff>
    </xdr:from>
    <xdr:to>
      <xdr:col>3</xdr:col>
      <xdr:colOff>514350</xdr:colOff>
      <xdr:row>28</xdr:row>
      <xdr:rowOff>19050</xdr:rowOff>
    </xdr:to>
    <xdr:pic>
      <xdr:nvPicPr>
        <xdr:cNvPr id="1032" name="Obraz 32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800225" y="10287000"/>
          <a:ext cx="3905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28</xdr:row>
      <xdr:rowOff>9525</xdr:rowOff>
    </xdr:from>
    <xdr:to>
      <xdr:col>4</xdr:col>
      <xdr:colOff>0</xdr:colOff>
      <xdr:row>30</xdr:row>
      <xdr:rowOff>9525</xdr:rowOff>
    </xdr:to>
    <xdr:pic>
      <xdr:nvPicPr>
        <xdr:cNvPr id="1033" name="Obraz 34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762125" y="11068050"/>
          <a:ext cx="428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32</xdr:row>
      <xdr:rowOff>38100</xdr:rowOff>
    </xdr:from>
    <xdr:to>
      <xdr:col>3</xdr:col>
      <xdr:colOff>495300</xdr:colOff>
      <xdr:row>34</xdr:row>
      <xdr:rowOff>0</xdr:rowOff>
    </xdr:to>
    <xdr:pic>
      <xdr:nvPicPr>
        <xdr:cNvPr id="1034" name="Obraz 38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800225" y="12696825"/>
          <a:ext cx="371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32</xdr:row>
      <xdr:rowOff>47625</xdr:rowOff>
    </xdr:from>
    <xdr:to>
      <xdr:col>4</xdr:col>
      <xdr:colOff>419100</xdr:colOff>
      <xdr:row>33</xdr:row>
      <xdr:rowOff>390525</xdr:rowOff>
    </xdr:to>
    <xdr:pic>
      <xdr:nvPicPr>
        <xdr:cNvPr id="1035" name="Obraz 39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324100" y="12706350"/>
          <a:ext cx="285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49</xdr:row>
      <xdr:rowOff>57150</xdr:rowOff>
    </xdr:from>
    <xdr:to>
      <xdr:col>3</xdr:col>
      <xdr:colOff>495300</xdr:colOff>
      <xdr:row>51</xdr:row>
      <xdr:rowOff>76200</xdr:rowOff>
    </xdr:to>
    <xdr:pic>
      <xdr:nvPicPr>
        <xdr:cNvPr id="1036" name="Obraz 52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762125" y="19669125"/>
          <a:ext cx="409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45</xdr:row>
      <xdr:rowOff>85725</xdr:rowOff>
    </xdr:from>
    <xdr:to>
      <xdr:col>3</xdr:col>
      <xdr:colOff>476250</xdr:colOff>
      <xdr:row>47</xdr:row>
      <xdr:rowOff>47625</xdr:rowOff>
    </xdr:to>
    <xdr:pic>
      <xdr:nvPicPr>
        <xdr:cNvPr id="1037" name="Obraz 53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781175" y="18097500"/>
          <a:ext cx="3714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11</xdr:row>
      <xdr:rowOff>28575</xdr:rowOff>
    </xdr:from>
    <xdr:to>
      <xdr:col>1</xdr:col>
      <xdr:colOff>762000</xdr:colOff>
      <xdr:row>20</xdr:row>
      <xdr:rowOff>66675</xdr:rowOff>
    </xdr:to>
    <xdr:pic>
      <xdr:nvPicPr>
        <xdr:cNvPr id="1038" name="Obraz 79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52450" y="4286250"/>
          <a:ext cx="704850" cy="3638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34</xdr:row>
      <xdr:rowOff>333375</xdr:rowOff>
    </xdr:from>
    <xdr:to>
      <xdr:col>5</xdr:col>
      <xdr:colOff>76200</xdr:colOff>
      <xdr:row>36</xdr:row>
      <xdr:rowOff>66675</xdr:rowOff>
    </xdr:to>
    <xdr:pic>
      <xdr:nvPicPr>
        <xdr:cNvPr id="1039" name="Obraz 82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247900" y="13792200"/>
          <a:ext cx="5429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12</xdr:row>
      <xdr:rowOff>333375</xdr:rowOff>
    </xdr:from>
    <xdr:to>
      <xdr:col>4</xdr:col>
      <xdr:colOff>0</xdr:colOff>
      <xdr:row>15</xdr:row>
      <xdr:rowOff>114300</xdr:rowOff>
    </xdr:to>
    <xdr:pic>
      <xdr:nvPicPr>
        <xdr:cNvPr id="1040" name="Obraz 2"/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695450" y="4991100"/>
          <a:ext cx="4953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8</xdr:row>
      <xdr:rowOff>342900</xdr:rowOff>
    </xdr:from>
    <xdr:to>
      <xdr:col>4</xdr:col>
      <xdr:colOff>9525</xdr:colOff>
      <xdr:row>11</xdr:row>
      <xdr:rowOff>104775</xdr:rowOff>
    </xdr:to>
    <xdr:pic>
      <xdr:nvPicPr>
        <xdr:cNvPr id="1041" name="Obraz 3"/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714500" y="3400425"/>
          <a:ext cx="4857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14</xdr:row>
      <xdr:rowOff>390525</xdr:rowOff>
    </xdr:from>
    <xdr:to>
      <xdr:col>5</xdr:col>
      <xdr:colOff>9525</xdr:colOff>
      <xdr:row>17</xdr:row>
      <xdr:rowOff>38100</xdr:rowOff>
    </xdr:to>
    <xdr:pic>
      <xdr:nvPicPr>
        <xdr:cNvPr id="1042" name="Obraz 9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219325" y="5848350"/>
          <a:ext cx="5048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8</xdr:row>
      <xdr:rowOff>381000</xdr:rowOff>
    </xdr:from>
    <xdr:to>
      <xdr:col>5</xdr:col>
      <xdr:colOff>0</xdr:colOff>
      <xdr:row>11</xdr:row>
      <xdr:rowOff>28575</xdr:rowOff>
    </xdr:to>
    <xdr:pic>
      <xdr:nvPicPr>
        <xdr:cNvPr id="1043" name="Obraz 10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219325" y="3438525"/>
          <a:ext cx="4953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13</xdr:row>
      <xdr:rowOff>0</xdr:rowOff>
    </xdr:from>
    <xdr:to>
      <xdr:col>5</xdr:col>
      <xdr:colOff>0</xdr:colOff>
      <xdr:row>15</xdr:row>
      <xdr:rowOff>47625</xdr:rowOff>
    </xdr:to>
    <xdr:pic>
      <xdr:nvPicPr>
        <xdr:cNvPr id="1044" name="Obraz 12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209800" y="5057775"/>
          <a:ext cx="5048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5</xdr:row>
      <xdr:rowOff>9525</xdr:rowOff>
    </xdr:from>
    <xdr:to>
      <xdr:col>5</xdr:col>
      <xdr:colOff>0</xdr:colOff>
      <xdr:row>7</xdr:row>
      <xdr:rowOff>28575</xdr:rowOff>
    </xdr:to>
    <xdr:pic>
      <xdr:nvPicPr>
        <xdr:cNvPr id="1045" name="Obraz 55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219325" y="1866900"/>
          <a:ext cx="495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28</xdr:row>
      <xdr:rowOff>9525</xdr:rowOff>
    </xdr:from>
    <xdr:to>
      <xdr:col>5</xdr:col>
      <xdr:colOff>9525</xdr:colOff>
      <xdr:row>30</xdr:row>
      <xdr:rowOff>38100</xdr:rowOff>
    </xdr:to>
    <xdr:pic>
      <xdr:nvPicPr>
        <xdr:cNvPr id="1046" name="Obraz 56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219325" y="11068050"/>
          <a:ext cx="5048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26</xdr:row>
      <xdr:rowOff>0</xdr:rowOff>
    </xdr:from>
    <xdr:to>
      <xdr:col>5</xdr:col>
      <xdr:colOff>0</xdr:colOff>
      <xdr:row>28</xdr:row>
      <xdr:rowOff>28575</xdr:rowOff>
    </xdr:to>
    <xdr:pic>
      <xdr:nvPicPr>
        <xdr:cNvPr id="1047" name="Obraz 57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219325" y="10258425"/>
          <a:ext cx="4953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25</xdr:row>
      <xdr:rowOff>19050</xdr:rowOff>
    </xdr:from>
    <xdr:to>
      <xdr:col>3</xdr:col>
      <xdr:colOff>504825</xdr:colOff>
      <xdr:row>26</xdr:row>
      <xdr:rowOff>19050</xdr:rowOff>
    </xdr:to>
    <xdr:pic>
      <xdr:nvPicPr>
        <xdr:cNvPr id="1048" name="Obraz 58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762125" y="9877425"/>
          <a:ext cx="419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21</xdr:row>
      <xdr:rowOff>19050</xdr:rowOff>
    </xdr:from>
    <xdr:to>
      <xdr:col>5</xdr:col>
      <xdr:colOff>9525</xdr:colOff>
      <xdr:row>23</xdr:row>
      <xdr:rowOff>28575</xdr:rowOff>
    </xdr:to>
    <xdr:pic>
      <xdr:nvPicPr>
        <xdr:cNvPr id="1049" name="Obraz 59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219325" y="8277225"/>
          <a:ext cx="5048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23</xdr:row>
      <xdr:rowOff>9525</xdr:rowOff>
    </xdr:from>
    <xdr:to>
      <xdr:col>5</xdr:col>
      <xdr:colOff>9525</xdr:colOff>
      <xdr:row>25</xdr:row>
      <xdr:rowOff>28575</xdr:rowOff>
    </xdr:to>
    <xdr:pic>
      <xdr:nvPicPr>
        <xdr:cNvPr id="1050" name="Obraz 60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219325" y="9067800"/>
          <a:ext cx="504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39</xdr:row>
      <xdr:rowOff>57150</xdr:rowOff>
    </xdr:from>
    <xdr:to>
      <xdr:col>3</xdr:col>
      <xdr:colOff>495300</xdr:colOff>
      <xdr:row>41</xdr:row>
      <xdr:rowOff>57150</xdr:rowOff>
    </xdr:to>
    <xdr:pic>
      <xdr:nvPicPr>
        <xdr:cNvPr id="1051" name="Obraz 64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762125" y="15668625"/>
          <a:ext cx="409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41</xdr:row>
      <xdr:rowOff>57150</xdr:rowOff>
    </xdr:from>
    <xdr:to>
      <xdr:col>3</xdr:col>
      <xdr:colOff>495300</xdr:colOff>
      <xdr:row>43</xdr:row>
      <xdr:rowOff>66675</xdr:rowOff>
    </xdr:to>
    <xdr:pic>
      <xdr:nvPicPr>
        <xdr:cNvPr id="1052" name="Obraz 65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762125" y="16468725"/>
          <a:ext cx="4095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47</xdr:row>
      <xdr:rowOff>66675</xdr:rowOff>
    </xdr:from>
    <xdr:to>
      <xdr:col>3</xdr:col>
      <xdr:colOff>495300</xdr:colOff>
      <xdr:row>49</xdr:row>
      <xdr:rowOff>66675</xdr:rowOff>
    </xdr:to>
    <xdr:pic>
      <xdr:nvPicPr>
        <xdr:cNvPr id="1053" name="Obraz 66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762125" y="18878550"/>
          <a:ext cx="409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49</xdr:row>
      <xdr:rowOff>19050</xdr:rowOff>
    </xdr:from>
    <xdr:to>
      <xdr:col>4</xdr:col>
      <xdr:colOff>514350</xdr:colOff>
      <xdr:row>51</xdr:row>
      <xdr:rowOff>19050</xdr:rowOff>
    </xdr:to>
    <xdr:pic>
      <xdr:nvPicPr>
        <xdr:cNvPr id="1054" name="Obraz 81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228850" y="19631025"/>
          <a:ext cx="476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45</xdr:row>
      <xdr:rowOff>19050</xdr:rowOff>
    </xdr:from>
    <xdr:to>
      <xdr:col>4</xdr:col>
      <xdr:colOff>514350</xdr:colOff>
      <xdr:row>47</xdr:row>
      <xdr:rowOff>28575</xdr:rowOff>
    </xdr:to>
    <xdr:pic>
      <xdr:nvPicPr>
        <xdr:cNvPr id="1055" name="Obraz 84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228850" y="18030825"/>
          <a:ext cx="4762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41</xdr:row>
      <xdr:rowOff>28575</xdr:rowOff>
    </xdr:from>
    <xdr:to>
      <xdr:col>4</xdr:col>
      <xdr:colOff>514350</xdr:colOff>
      <xdr:row>43</xdr:row>
      <xdr:rowOff>28575</xdr:rowOff>
    </xdr:to>
    <xdr:pic>
      <xdr:nvPicPr>
        <xdr:cNvPr id="1056" name="Obraz 85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228850" y="16440150"/>
          <a:ext cx="476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39</xdr:row>
      <xdr:rowOff>19050</xdr:rowOff>
    </xdr:from>
    <xdr:to>
      <xdr:col>5</xdr:col>
      <xdr:colOff>9525</xdr:colOff>
      <xdr:row>41</xdr:row>
      <xdr:rowOff>19050</xdr:rowOff>
    </xdr:to>
    <xdr:pic>
      <xdr:nvPicPr>
        <xdr:cNvPr id="1057" name="Obraz 86"/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219325" y="15630525"/>
          <a:ext cx="50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47</xdr:row>
      <xdr:rowOff>28575</xdr:rowOff>
    </xdr:from>
    <xdr:to>
      <xdr:col>4</xdr:col>
      <xdr:colOff>514350</xdr:colOff>
      <xdr:row>49</xdr:row>
      <xdr:rowOff>19050</xdr:rowOff>
    </xdr:to>
    <xdr:pic>
      <xdr:nvPicPr>
        <xdr:cNvPr id="1058" name="Obraz 87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228850" y="18840450"/>
          <a:ext cx="476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37</xdr:row>
      <xdr:rowOff>152400</xdr:rowOff>
    </xdr:from>
    <xdr:to>
      <xdr:col>5</xdr:col>
      <xdr:colOff>0</xdr:colOff>
      <xdr:row>38</xdr:row>
      <xdr:rowOff>447675</xdr:rowOff>
    </xdr:to>
    <xdr:pic>
      <xdr:nvPicPr>
        <xdr:cNvPr id="1059" name="Obraz 89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238375" y="14811375"/>
          <a:ext cx="4762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19</xdr:row>
      <xdr:rowOff>38100</xdr:rowOff>
    </xdr:from>
    <xdr:to>
      <xdr:col>4</xdr:col>
      <xdr:colOff>419100</xdr:colOff>
      <xdr:row>20</xdr:row>
      <xdr:rowOff>400050</xdr:rowOff>
    </xdr:to>
    <xdr:pic>
      <xdr:nvPicPr>
        <xdr:cNvPr id="1060" name="Obraz 90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324100" y="7496175"/>
          <a:ext cx="285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6</xdr:row>
      <xdr:rowOff>390525</xdr:rowOff>
    </xdr:from>
    <xdr:to>
      <xdr:col>4</xdr:col>
      <xdr:colOff>0</xdr:colOff>
      <xdr:row>9</xdr:row>
      <xdr:rowOff>114300</xdr:rowOff>
    </xdr:to>
    <xdr:pic>
      <xdr:nvPicPr>
        <xdr:cNvPr id="1061" name="Obraz 4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724025" y="2647950"/>
          <a:ext cx="466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6</xdr:row>
      <xdr:rowOff>371475</xdr:rowOff>
    </xdr:from>
    <xdr:to>
      <xdr:col>4</xdr:col>
      <xdr:colOff>485775</xdr:colOff>
      <xdr:row>9</xdr:row>
      <xdr:rowOff>66675</xdr:rowOff>
    </xdr:to>
    <xdr:pic>
      <xdr:nvPicPr>
        <xdr:cNvPr id="1062" name="Obraz 5"/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247900" y="2628900"/>
          <a:ext cx="4286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17</xdr:row>
      <xdr:rowOff>0</xdr:rowOff>
    </xdr:from>
    <xdr:to>
      <xdr:col>4</xdr:col>
      <xdr:colOff>47625</xdr:colOff>
      <xdr:row>19</xdr:row>
      <xdr:rowOff>114300</xdr:rowOff>
    </xdr:to>
    <xdr:pic>
      <xdr:nvPicPr>
        <xdr:cNvPr id="1063" name="Obraz 6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762125" y="6657975"/>
          <a:ext cx="4762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16</xdr:row>
      <xdr:rowOff>371475</xdr:rowOff>
    </xdr:from>
    <xdr:to>
      <xdr:col>4</xdr:col>
      <xdr:colOff>485775</xdr:colOff>
      <xdr:row>19</xdr:row>
      <xdr:rowOff>76200</xdr:rowOff>
    </xdr:to>
    <xdr:pic>
      <xdr:nvPicPr>
        <xdr:cNvPr id="1064" name="Obraz 7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247900" y="6629400"/>
          <a:ext cx="4286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4</xdr:col>
      <xdr:colOff>9525</xdr:colOff>
      <xdr:row>83</xdr:row>
      <xdr:rowOff>19050</xdr:rowOff>
    </xdr:to>
    <xdr:pic>
      <xdr:nvPicPr>
        <xdr:cNvPr id="1065" name="Obraz 115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332136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4</xdr:col>
      <xdr:colOff>9525</xdr:colOff>
      <xdr:row>83</xdr:row>
      <xdr:rowOff>19050</xdr:rowOff>
    </xdr:to>
    <xdr:pic>
      <xdr:nvPicPr>
        <xdr:cNvPr id="1066" name="Obraz 116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0" y="33213675"/>
          <a:ext cx="952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63</xdr:row>
      <xdr:rowOff>47625</xdr:rowOff>
    </xdr:from>
    <xdr:to>
      <xdr:col>3</xdr:col>
      <xdr:colOff>419100</xdr:colOff>
      <xdr:row>65</xdr:row>
      <xdr:rowOff>9525</xdr:rowOff>
    </xdr:to>
    <xdr:pic>
      <xdr:nvPicPr>
        <xdr:cNvPr id="1067" name="Obraz 117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790700" y="25260300"/>
          <a:ext cx="304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61</xdr:row>
      <xdr:rowOff>28575</xdr:rowOff>
    </xdr:from>
    <xdr:to>
      <xdr:col>3</xdr:col>
      <xdr:colOff>428625</xdr:colOff>
      <xdr:row>63</xdr:row>
      <xdr:rowOff>28575</xdr:rowOff>
    </xdr:to>
    <xdr:pic>
      <xdr:nvPicPr>
        <xdr:cNvPr id="1068" name="Obraz 118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781175" y="24441150"/>
          <a:ext cx="323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73</xdr:row>
      <xdr:rowOff>38100</xdr:rowOff>
    </xdr:from>
    <xdr:to>
      <xdr:col>3</xdr:col>
      <xdr:colOff>428625</xdr:colOff>
      <xdr:row>75</xdr:row>
      <xdr:rowOff>38100</xdr:rowOff>
    </xdr:to>
    <xdr:pic>
      <xdr:nvPicPr>
        <xdr:cNvPr id="1069" name="Obraz 119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781175" y="29251275"/>
          <a:ext cx="323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55</xdr:row>
      <xdr:rowOff>47625</xdr:rowOff>
    </xdr:from>
    <xdr:to>
      <xdr:col>3</xdr:col>
      <xdr:colOff>419100</xdr:colOff>
      <xdr:row>57</xdr:row>
      <xdr:rowOff>19050</xdr:rowOff>
    </xdr:to>
    <xdr:pic>
      <xdr:nvPicPr>
        <xdr:cNvPr id="1070" name="Obraz 120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781175" y="22059900"/>
          <a:ext cx="3143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65</xdr:row>
      <xdr:rowOff>47625</xdr:rowOff>
    </xdr:from>
    <xdr:to>
      <xdr:col>3</xdr:col>
      <xdr:colOff>428625</xdr:colOff>
      <xdr:row>67</xdr:row>
      <xdr:rowOff>38100</xdr:rowOff>
    </xdr:to>
    <xdr:pic>
      <xdr:nvPicPr>
        <xdr:cNvPr id="1071" name="Obraz 121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781175" y="26060400"/>
          <a:ext cx="3238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75</xdr:row>
      <xdr:rowOff>66675</xdr:rowOff>
    </xdr:from>
    <xdr:to>
      <xdr:col>3</xdr:col>
      <xdr:colOff>438150</xdr:colOff>
      <xdr:row>77</xdr:row>
      <xdr:rowOff>76200</xdr:rowOff>
    </xdr:to>
    <xdr:pic>
      <xdr:nvPicPr>
        <xdr:cNvPr id="1072" name="Obraz 122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790700" y="30079950"/>
          <a:ext cx="3238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59</xdr:row>
      <xdr:rowOff>28575</xdr:rowOff>
    </xdr:from>
    <xdr:to>
      <xdr:col>3</xdr:col>
      <xdr:colOff>428625</xdr:colOff>
      <xdr:row>61</xdr:row>
      <xdr:rowOff>28575</xdr:rowOff>
    </xdr:to>
    <xdr:pic>
      <xdr:nvPicPr>
        <xdr:cNvPr id="1073" name="Obraz 123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781175" y="23641050"/>
          <a:ext cx="323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67</xdr:row>
      <xdr:rowOff>0</xdr:rowOff>
    </xdr:from>
    <xdr:to>
      <xdr:col>3</xdr:col>
      <xdr:colOff>447675</xdr:colOff>
      <xdr:row>69</xdr:row>
      <xdr:rowOff>85725</xdr:rowOff>
    </xdr:to>
    <xdr:pic>
      <xdr:nvPicPr>
        <xdr:cNvPr id="1074" name="Obraz 124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762125" y="26812875"/>
          <a:ext cx="3619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71</xdr:row>
      <xdr:rowOff>28575</xdr:rowOff>
    </xdr:from>
    <xdr:to>
      <xdr:col>3</xdr:col>
      <xdr:colOff>419100</xdr:colOff>
      <xdr:row>73</xdr:row>
      <xdr:rowOff>9525</xdr:rowOff>
    </xdr:to>
    <xdr:pic>
      <xdr:nvPicPr>
        <xdr:cNvPr id="1075" name="Obraz 125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1781175" y="28441650"/>
          <a:ext cx="3143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53</xdr:row>
      <xdr:rowOff>38100</xdr:rowOff>
    </xdr:from>
    <xdr:to>
      <xdr:col>3</xdr:col>
      <xdr:colOff>428625</xdr:colOff>
      <xdr:row>55</xdr:row>
      <xdr:rowOff>28575</xdr:rowOff>
    </xdr:to>
    <xdr:pic>
      <xdr:nvPicPr>
        <xdr:cNvPr id="1076" name="Obraz 126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781175" y="21250275"/>
          <a:ext cx="3238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77</xdr:row>
      <xdr:rowOff>28575</xdr:rowOff>
    </xdr:from>
    <xdr:to>
      <xdr:col>3</xdr:col>
      <xdr:colOff>428625</xdr:colOff>
      <xdr:row>79</xdr:row>
      <xdr:rowOff>28575</xdr:rowOff>
    </xdr:to>
    <xdr:pic>
      <xdr:nvPicPr>
        <xdr:cNvPr id="1077" name="Obraz 127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1781175" y="30841950"/>
          <a:ext cx="323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69</xdr:row>
      <xdr:rowOff>28575</xdr:rowOff>
    </xdr:from>
    <xdr:to>
      <xdr:col>3</xdr:col>
      <xdr:colOff>428625</xdr:colOff>
      <xdr:row>71</xdr:row>
      <xdr:rowOff>38100</xdr:rowOff>
    </xdr:to>
    <xdr:pic>
      <xdr:nvPicPr>
        <xdr:cNvPr id="1078" name="Obraz 128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771650" y="27641550"/>
          <a:ext cx="333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57</xdr:row>
      <xdr:rowOff>28575</xdr:rowOff>
    </xdr:from>
    <xdr:to>
      <xdr:col>3</xdr:col>
      <xdr:colOff>428625</xdr:colOff>
      <xdr:row>59</xdr:row>
      <xdr:rowOff>19050</xdr:rowOff>
    </xdr:to>
    <xdr:pic>
      <xdr:nvPicPr>
        <xdr:cNvPr id="1079" name="Obraz 129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781175" y="22840950"/>
          <a:ext cx="3238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79</xdr:row>
      <xdr:rowOff>95250</xdr:rowOff>
    </xdr:from>
    <xdr:to>
      <xdr:col>3</xdr:col>
      <xdr:colOff>161925</xdr:colOff>
      <xdr:row>80</xdr:row>
      <xdr:rowOff>85725</xdr:rowOff>
    </xdr:to>
    <xdr:pic>
      <xdr:nvPicPr>
        <xdr:cNvPr id="1080" name="Obraz 130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514475" y="31708725"/>
          <a:ext cx="323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59</xdr:row>
      <xdr:rowOff>38100</xdr:rowOff>
    </xdr:from>
    <xdr:to>
      <xdr:col>4</xdr:col>
      <xdr:colOff>438150</xdr:colOff>
      <xdr:row>61</xdr:row>
      <xdr:rowOff>95250</xdr:rowOff>
    </xdr:to>
    <xdr:pic>
      <xdr:nvPicPr>
        <xdr:cNvPr id="1081" name="Obraz 134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343150" y="23650575"/>
          <a:ext cx="285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69</xdr:row>
      <xdr:rowOff>28575</xdr:rowOff>
    </xdr:from>
    <xdr:to>
      <xdr:col>4</xdr:col>
      <xdr:colOff>438150</xdr:colOff>
      <xdr:row>70</xdr:row>
      <xdr:rowOff>390525</xdr:rowOff>
    </xdr:to>
    <xdr:pic>
      <xdr:nvPicPr>
        <xdr:cNvPr id="1082" name="Obraz 135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343150" y="27641550"/>
          <a:ext cx="285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65</xdr:row>
      <xdr:rowOff>47625</xdr:rowOff>
    </xdr:from>
    <xdr:to>
      <xdr:col>4</xdr:col>
      <xdr:colOff>438150</xdr:colOff>
      <xdr:row>66</xdr:row>
      <xdr:rowOff>390525</xdr:rowOff>
    </xdr:to>
    <xdr:pic>
      <xdr:nvPicPr>
        <xdr:cNvPr id="1083" name="Obraz 136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352675" y="26060400"/>
          <a:ext cx="276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71</xdr:row>
      <xdr:rowOff>38100</xdr:rowOff>
    </xdr:from>
    <xdr:to>
      <xdr:col>4</xdr:col>
      <xdr:colOff>438150</xdr:colOff>
      <xdr:row>72</xdr:row>
      <xdr:rowOff>390525</xdr:rowOff>
    </xdr:to>
    <xdr:pic>
      <xdr:nvPicPr>
        <xdr:cNvPr id="1084" name="Obraz 137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352675" y="28451175"/>
          <a:ext cx="276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77</xdr:row>
      <xdr:rowOff>47625</xdr:rowOff>
    </xdr:from>
    <xdr:to>
      <xdr:col>4</xdr:col>
      <xdr:colOff>438150</xdr:colOff>
      <xdr:row>78</xdr:row>
      <xdr:rowOff>390525</xdr:rowOff>
    </xdr:to>
    <xdr:pic>
      <xdr:nvPicPr>
        <xdr:cNvPr id="1085" name="Obraz 138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352675" y="30861000"/>
          <a:ext cx="276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55</xdr:row>
      <xdr:rowOff>47625</xdr:rowOff>
    </xdr:from>
    <xdr:to>
      <xdr:col>4</xdr:col>
      <xdr:colOff>438150</xdr:colOff>
      <xdr:row>56</xdr:row>
      <xdr:rowOff>381000</xdr:rowOff>
    </xdr:to>
    <xdr:pic>
      <xdr:nvPicPr>
        <xdr:cNvPr id="1086" name="Obraz 139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352675" y="22059900"/>
          <a:ext cx="2762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57</xdr:row>
      <xdr:rowOff>47625</xdr:rowOff>
    </xdr:from>
    <xdr:to>
      <xdr:col>4</xdr:col>
      <xdr:colOff>438150</xdr:colOff>
      <xdr:row>58</xdr:row>
      <xdr:rowOff>390525</xdr:rowOff>
    </xdr:to>
    <xdr:pic>
      <xdr:nvPicPr>
        <xdr:cNvPr id="1087" name="Obraz 140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352675" y="22860000"/>
          <a:ext cx="276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61</xdr:row>
      <xdr:rowOff>47625</xdr:rowOff>
    </xdr:from>
    <xdr:to>
      <xdr:col>4</xdr:col>
      <xdr:colOff>438150</xdr:colOff>
      <xdr:row>62</xdr:row>
      <xdr:rowOff>390525</xdr:rowOff>
    </xdr:to>
    <xdr:pic>
      <xdr:nvPicPr>
        <xdr:cNvPr id="1088" name="Obraz 141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352675" y="24460200"/>
          <a:ext cx="276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75</xdr:row>
      <xdr:rowOff>38100</xdr:rowOff>
    </xdr:from>
    <xdr:to>
      <xdr:col>4</xdr:col>
      <xdr:colOff>438150</xdr:colOff>
      <xdr:row>76</xdr:row>
      <xdr:rowOff>390525</xdr:rowOff>
    </xdr:to>
    <xdr:pic>
      <xdr:nvPicPr>
        <xdr:cNvPr id="1089" name="Obraz 142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352675" y="30051375"/>
          <a:ext cx="276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152400</xdr:colOff>
      <xdr:row>73</xdr:row>
      <xdr:rowOff>38100</xdr:rowOff>
    </xdr:from>
    <xdr:to>
      <xdr:col>4</xdr:col>
      <xdr:colOff>438150</xdr:colOff>
      <xdr:row>74</xdr:row>
      <xdr:rowOff>390525</xdr:rowOff>
    </xdr:to>
    <xdr:pic>
      <xdr:nvPicPr>
        <xdr:cNvPr id="1090" name="Obraz 143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343150" y="29251275"/>
          <a:ext cx="285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81</xdr:row>
      <xdr:rowOff>19050</xdr:rowOff>
    </xdr:from>
    <xdr:to>
      <xdr:col>3</xdr:col>
      <xdr:colOff>504825</xdr:colOff>
      <xdr:row>83</xdr:row>
      <xdr:rowOff>0</xdr:rowOff>
    </xdr:to>
    <xdr:pic>
      <xdr:nvPicPr>
        <xdr:cNvPr id="1091" name="Obraz 145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1714500" y="32432625"/>
          <a:ext cx="4667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84</xdr:row>
      <xdr:rowOff>266700</xdr:rowOff>
    </xdr:from>
    <xdr:to>
      <xdr:col>4</xdr:col>
      <xdr:colOff>152400</xdr:colOff>
      <xdr:row>85</xdr:row>
      <xdr:rowOff>619125</xdr:rowOff>
    </xdr:to>
    <xdr:pic>
      <xdr:nvPicPr>
        <xdr:cNvPr id="1092" name="Obraz 148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133600" y="33880425"/>
          <a:ext cx="2095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83</xdr:row>
      <xdr:rowOff>19050</xdr:rowOff>
    </xdr:from>
    <xdr:to>
      <xdr:col>4</xdr:col>
      <xdr:colOff>476250</xdr:colOff>
      <xdr:row>85</xdr:row>
      <xdr:rowOff>95250</xdr:rowOff>
    </xdr:to>
    <xdr:pic>
      <xdr:nvPicPr>
        <xdr:cNvPr id="1093" name="Obraz 152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305050" y="33232725"/>
          <a:ext cx="3619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82</xdr:row>
      <xdr:rowOff>371475</xdr:rowOff>
    </xdr:from>
    <xdr:to>
      <xdr:col>3</xdr:col>
      <xdr:colOff>504825</xdr:colOff>
      <xdr:row>85</xdr:row>
      <xdr:rowOff>76200</xdr:rowOff>
    </xdr:to>
    <xdr:pic>
      <xdr:nvPicPr>
        <xdr:cNvPr id="1094" name="Obraz 147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676400" y="33185100"/>
          <a:ext cx="504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56</xdr:row>
      <xdr:rowOff>161925</xdr:rowOff>
    </xdr:from>
    <xdr:to>
      <xdr:col>1</xdr:col>
      <xdr:colOff>762000</xdr:colOff>
      <xdr:row>66</xdr:row>
      <xdr:rowOff>190500</xdr:rowOff>
    </xdr:to>
    <xdr:pic>
      <xdr:nvPicPr>
        <xdr:cNvPr id="1095" name="Obraz 153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581025" y="22574250"/>
          <a:ext cx="676275" cy="402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40</xdr:row>
      <xdr:rowOff>342900</xdr:rowOff>
    </xdr:from>
    <xdr:to>
      <xdr:col>2</xdr:col>
      <xdr:colOff>0</xdr:colOff>
      <xdr:row>49</xdr:row>
      <xdr:rowOff>333375</xdr:rowOff>
    </xdr:to>
    <xdr:pic>
      <xdr:nvPicPr>
        <xdr:cNvPr id="1096" name="Obraz 154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5300" y="16354425"/>
          <a:ext cx="762000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73</xdr:row>
      <xdr:rowOff>228600</xdr:rowOff>
    </xdr:from>
    <xdr:to>
      <xdr:col>1</xdr:col>
      <xdr:colOff>762000</xdr:colOff>
      <xdr:row>83</xdr:row>
      <xdr:rowOff>257175</xdr:rowOff>
    </xdr:to>
    <xdr:pic>
      <xdr:nvPicPr>
        <xdr:cNvPr id="1097" name="Obraz 155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571500" y="29441775"/>
          <a:ext cx="685800" cy="402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53</xdr:row>
      <xdr:rowOff>47625</xdr:rowOff>
    </xdr:from>
    <xdr:to>
      <xdr:col>4</xdr:col>
      <xdr:colOff>428625</xdr:colOff>
      <xdr:row>54</xdr:row>
      <xdr:rowOff>381000</xdr:rowOff>
    </xdr:to>
    <xdr:pic>
      <xdr:nvPicPr>
        <xdr:cNvPr id="1098" name="Obraz 8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352675" y="21259800"/>
          <a:ext cx="2667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67</xdr:row>
      <xdr:rowOff>38100</xdr:rowOff>
    </xdr:from>
    <xdr:to>
      <xdr:col>4</xdr:col>
      <xdr:colOff>438150</xdr:colOff>
      <xdr:row>68</xdr:row>
      <xdr:rowOff>381000</xdr:rowOff>
    </xdr:to>
    <xdr:pic>
      <xdr:nvPicPr>
        <xdr:cNvPr id="1099" name="Obraz 93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2352675" y="26850975"/>
          <a:ext cx="276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79</xdr:row>
      <xdr:rowOff>57150</xdr:rowOff>
    </xdr:from>
    <xdr:to>
      <xdr:col>3</xdr:col>
      <xdr:colOff>447675</xdr:colOff>
      <xdr:row>81</xdr:row>
      <xdr:rowOff>66675</xdr:rowOff>
    </xdr:to>
    <xdr:pic>
      <xdr:nvPicPr>
        <xdr:cNvPr id="1100" name="Obraz 94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790700" y="31670625"/>
          <a:ext cx="333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63</xdr:row>
      <xdr:rowOff>28575</xdr:rowOff>
    </xdr:from>
    <xdr:to>
      <xdr:col>4</xdr:col>
      <xdr:colOff>438150</xdr:colOff>
      <xdr:row>64</xdr:row>
      <xdr:rowOff>381000</xdr:rowOff>
    </xdr:to>
    <xdr:pic>
      <xdr:nvPicPr>
        <xdr:cNvPr id="1101" name="Obraz 96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2352675" y="25241250"/>
          <a:ext cx="276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51</xdr:row>
      <xdr:rowOff>9525</xdr:rowOff>
    </xdr:from>
    <xdr:to>
      <xdr:col>4</xdr:col>
      <xdr:colOff>0</xdr:colOff>
      <xdr:row>53</xdr:row>
      <xdr:rowOff>142875</xdr:rowOff>
    </xdr:to>
    <xdr:pic>
      <xdr:nvPicPr>
        <xdr:cNvPr id="1102" name="Obraz 13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733550" y="20421600"/>
          <a:ext cx="4572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51</xdr:row>
      <xdr:rowOff>0</xdr:rowOff>
    </xdr:from>
    <xdr:to>
      <xdr:col>4</xdr:col>
      <xdr:colOff>485775</xdr:colOff>
      <xdr:row>53</xdr:row>
      <xdr:rowOff>0</xdr:rowOff>
    </xdr:to>
    <xdr:pic>
      <xdr:nvPicPr>
        <xdr:cNvPr id="1103" name="Obraz 14"/>
        <xdr:cNvPicPr>
          <a:picLocks noChangeAspect="1"/>
        </xdr:cNvPicPr>
      </xdr:nvPicPr>
      <xdr:blipFill>
        <a:blip xmlns:r="http://schemas.openxmlformats.org/officeDocument/2006/relationships" r:embed="rId74"/>
        <a:srcRect l="15535" t="4158" r="16621" b="14635"/>
        <a:stretch>
          <a:fillRect/>
        </a:stretch>
      </xdr:blipFill>
      <xdr:spPr bwMode="auto">
        <a:xfrm>
          <a:off x="2286000" y="20412075"/>
          <a:ext cx="390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78</xdr:row>
      <xdr:rowOff>390525</xdr:rowOff>
    </xdr:from>
    <xdr:to>
      <xdr:col>4</xdr:col>
      <xdr:colOff>476250</xdr:colOff>
      <xdr:row>81</xdr:row>
      <xdr:rowOff>85725</xdr:rowOff>
    </xdr:to>
    <xdr:pic>
      <xdr:nvPicPr>
        <xdr:cNvPr id="1104" name="Obraz 16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2266950" y="31603950"/>
          <a:ext cx="400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34</xdr:row>
      <xdr:rowOff>114300</xdr:rowOff>
    </xdr:from>
    <xdr:to>
      <xdr:col>3</xdr:col>
      <xdr:colOff>504825</xdr:colOff>
      <xdr:row>36</xdr:row>
      <xdr:rowOff>0</xdr:rowOff>
    </xdr:to>
    <xdr:pic>
      <xdr:nvPicPr>
        <xdr:cNvPr id="1105" name="Obraz 19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762125" y="13573125"/>
          <a:ext cx="4191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37</xdr:row>
      <xdr:rowOff>104775</xdr:rowOff>
    </xdr:from>
    <xdr:to>
      <xdr:col>3</xdr:col>
      <xdr:colOff>457200</xdr:colOff>
      <xdr:row>38</xdr:row>
      <xdr:rowOff>447675</xdr:rowOff>
    </xdr:to>
    <xdr:pic>
      <xdr:nvPicPr>
        <xdr:cNvPr id="1106" name="Obraz 21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857375" y="14763750"/>
          <a:ext cx="2762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34</xdr:row>
      <xdr:rowOff>285750</xdr:rowOff>
    </xdr:from>
    <xdr:to>
      <xdr:col>3</xdr:col>
      <xdr:colOff>180975</xdr:colOff>
      <xdr:row>35</xdr:row>
      <xdr:rowOff>238125</xdr:rowOff>
    </xdr:to>
    <xdr:pic>
      <xdr:nvPicPr>
        <xdr:cNvPr id="1107" name="Obraz 157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552575" y="13744575"/>
          <a:ext cx="3048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11</xdr:row>
      <xdr:rowOff>19050</xdr:rowOff>
    </xdr:from>
    <xdr:to>
      <xdr:col>3</xdr:col>
      <xdr:colOff>485775</xdr:colOff>
      <xdr:row>12</xdr:row>
      <xdr:rowOff>381000</xdr:rowOff>
    </xdr:to>
    <xdr:pic>
      <xdr:nvPicPr>
        <xdr:cNvPr id="1108" name="Obraz 23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809750" y="4276725"/>
          <a:ext cx="3524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51</xdr:row>
      <xdr:rowOff>238125</xdr:rowOff>
    </xdr:from>
    <xdr:to>
      <xdr:col>3</xdr:col>
      <xdr:colOff>123825</xdr:colOff>
      <xdr:row>52</xdr:row>
      <xdr:rowOff>161925</xdr:rowOff>
    </xdr:to>
    <xdr:pic>
      <xdr:nvPicPr>
        <xdr:cNvPr id="1109" name="Obraz 98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514475" y="20650200"/>
          <a:ext cx="2857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11</xdr:row>
      <xdr:rowOff>19050</xdr:rowOff>
    </xdr:from>
    <xdr:to>
      <xdr:col>4</xdr:col>
      <xdr:colOff>438150</xdr:colOff>
      <xdr:row>12</xdr:row>
      <xdr:rowOff>390525</xdr:rowOff>
    </xdr:to>
    <xdr:pic>
      <xdr:nvPicPr>
        <xdr:cNvPr id="1110" name="Obraz 17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333625" y="4276725"/>
          <a:ext cx="2952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37</xdr:row>
      <xdr:rowOff>314325</xdr:rowOff>
    </xdr:from>
    <xdr:to>
      <xdr:col>3</xdr:col>
      <xdr:colOff>200025</xdr:colOff>
      <xdr:row>38</xdr:row>
      <xdr:rowOff>209550</xdr:rowOff>
    </xdr:to>
    <xdr:pic>
      <xdr:nvPicPr>
        <xdr:cNvPr id="1111" name="Obraz 101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562100" y="14973300"/>
          <a:ext cx="3143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11</xdr:row>
      <xdr:rowOff>257175</xdr:rowOff>
    </xdr:from>
    <xdr:to>
      <xdr:col>3</xdr:col>
      <xdr:colOff>142875</xdr:colOff>
      <xdr:row>12</xdr:row>
      <xdr:rowOff>209550</xdr:rowOff>
    </xdr:to>
    <xdr:pic>
      <xdr:nvPicPr>
        <xdr:cNvPr id="1112" name="Obraz 103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514475" y="4514850"/>
          <a:ext cx="3048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133350</xdr:colOff>
      <xdr:row>81</xdr:row>
      <xdr:rowOff>28575</xdr:rowOff>
    </xdr:from>
    <xdr:to>
      <xdr:col>4</xdr:col>
      <xdr:colOff>419100</xdr:colOff>
      <xdr:row>82</xdr:row>
      <xdr:rowOff>390525</xdr:rowOff>
    </xdr:to>
    <xdr:pic>
      <xdr:nvPicPr>
        <xdr:cNvPr id="1113" name="Obraz 104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324100" y="32442150"/>
          <a:ext cx="285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35</xdr:row>
      <xdr:rowOff>85725</xdr:rowOff>
    </xdr:from>
    <xdr:to>
      <xdr:col>4</xdr:col>
      <xdr:colOff>190500</xdr:colOff>
      <xdr:row>37</xdr:row>
      <xdr:rowOff>66675</xdr:rowOff>
    </xdr:to>
    <xdr:pic>
      <xdr:nvPicPr>
        <xdr:cNvPr id="1114" name="Obraz 97"/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076450" y="13944600"/>
          <a:ext cx="304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43</xdr:row>
      <xdr:rowOff>47625</xdr:rowOff>
    </xdr:from>
    <xdr:to>
      <xdr:col>4</xdr:col>
      <xdr:colOff>428625</xdr:colOff>
      <xdr:row>45</xdr:row>
      <xdr:rowOff>9525</xdr:rowOff>
    </xdr:to>
    <xdr:pic>
      <xdr:nvPicPr>
        <xdr:cNvPr id="1125" name="Obraz 11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314575" y="17259300"/>
          <a:ext cx="304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43</xdr:row>
      <xdr:rowOff>66675</xdr:rowOff>
    </xdr:from>
    <xdr:to>
      <xdr:col>3</xdr:col>
      <xdr:colOff>466725</xdr:colOff>
      <xdr:row>44</xdr:row>
      <xdr:rowOff>390525</xdr:rowOff>
    </xdr:to>
    <xdr:pic>
      <xdr:nvPicPr>
        <xdr:cNvPr id="1126" name="Obraz 20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790700" y="17278350"/>
          <a:ext cx="352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30</xdr:row>
      <xdr:rowOff>85725</xdr:rowOff>
    </xdr:from>
    <xdr:to>
      <xdr:col>3</xdr:col>
      <xdr:colOff>419100</xdr:colOff>
      <xdr:row>31</xdr:row>
      <xdr:rowOff>381000</xdr:rowOff>
    </xdr:to>
    <xdr:pic>
      <xdr:nvPicPr>
        <xdr:cNvPr id="1127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819275" y="11944350"/>
          <a:ext cx="276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30</xdr:row>
      <xdr:rowOff>66675</xdr:rowOff>
    </xdr:from>
    <xdr:to>
      <xdr:col>4</xdr:col>
      <xdr:colOff>419100</xdr:colOff>
      <xdr:row>31</xdr:row>
      <xdr:rowOff>352425</xdr:rowOff>
    </xdr:to>
    <xdr:pic>
      <xdr:nvPicPr>
        <xdr:cNvPr id="1128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276475" y="11925300"/>
          <a:ext cx="3333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88"/>
  <sheetViews>
    <sheetView showGridLines="0" tabSelected="1" zoomScale="55" zoomScaleNormal="55" zoomScaleSheetLayoutView="50" workbookViewId="0">
      <selection activeCell="S77" sqref="S77"/>
    </sheetView>
  </sheetViews>
  <sheetFormatPr defaultColWidth="8.85546875" defaultRowHeight="32.1" customHeight="1"/>
  <cols>
    <col min="1" max="1" width="7.42578125" style="9" customWidth="1"/>
    <col min="2" max="2" width="11.42578125" style="9" customWidth="1"/>
    <col min="3" max="3" width="6.28515625" style="9" customWidth="1"/>
    <col min="4" max="4" width="7.7109375" style="9" customWidth="1"/>
    <col min="5" max="5" width="7.85546875" style="9" customWidth="1"/>
    <col min="6" max="6" width="69.140625" style="26" customWidth="1"/>
    <col min="7" max="7" width="15" style="9" customWidth="1"/>
    <col min="8" max="8" width="8.7109375" style="9" customWidth="1"/>
    <col min="9" max="9" width="11.7109375" style="21" customWidth="1"/>
    <col min="10" max="10" width="12.85546875" style="9" customWidth="1"/>
    <col min="11" max="11" width="7.42578125" style="9" customWidth="1"/>
    <col min="12" max="16384" width="8.85546875" style="9"/>
  </cols>
  <sheetData>
    <row r="1" spans="1:11" ht="23.1" customHeight="1">
      <c r="A1" s="106" t="s">
        <v>105</v>
      </c>
      <c r="B1" s="106"/>
      <c r="C1" s="106"/>
      <c r="D1" s="106"/>
      <c r="E1" s="106"/>
      <c r="F1" s="106"/>
      <c r="G1" s="106"/>
      <c r="H1" s="106"/>
      <c r="I1" s="106"/>
      <c r="J1" s="106"/>
    </row>
    <row r="2" spans="1:11" ht="43.5" customHeight="1">
      <c r="A2" s="101"/>
      <c r="B2" s="101"/>
      <c r="C2" s="101"/>
      <c r="D2" s="101"/>
      <c r="E2" s="103" t="s">
        <v>101</v>
      </c>
      <c r="F2" s="104"/>
      <c r="G2" s="104"/>
      <c r="H2" s="104"/>
    </row>
    <row r="3" spans="1:11" ht="17.100000000000001" customHeight="1">
      <c r="A3" s="102"/>
      <c r="B3" s="102"/>
      <c r="C3" s="102"/>
      <c r="D3" s="102"/>
      <c r="E3" s="105"/>
      <c r="F3" s="105"/>
      <c r="G3" s="105"/>
      <c r="H3" s="105"/>
    </row>
    <row r="4" spans="1:11" ht="9" customHeight="1">
      <c r="C4" s="10"/>
      <c r="D4" s="10"/>
      <c r="E4" s="10"/>
      <c r="F4" s="11"/>
      <c r="G4" s="10"/>
      <c r="H4" s="10"/>
    </row>
    <row r="5" spans="1:11" ht="54.75" customHeight="1">
      <c r="A5" s="12"/>
      <c r="B5" s="13" t="s">
        <v>98</v>
      </c>
      <c r="C5" s="13"/>
      <c r="D5" s="13" t="s">
        <v>99</v>
      </c>
      <c r="E5" s="13"/>
      <c r="F5" s="13" t="s">
        <v>100</v>
      </c>
      <c r="G5" s="13" t="s">
        <v>15</v>
      </c>
      <c r="H5" s="13" t="s">
        <v>16</v>
      </c>
      <c r="I5" s="48" t="s">
        <v>20</v>
      </c>
      <c r="J5" s="13" t="s">
        <v>19</v>
      </c>
      <c r="K5" s="14"/>
    </row>
    <row r="6" spans="1:11" s="16" customFormat="1" ht="32.1" customHeight="1">
      <c r="A6" s="15"/>
      <c r="B6" s="99"/>
      <c r="C6" s="85"/>
      <c r="D6" s="88"/>
      <c r="E6" s="88"/>
      <c r="F6" s="29" t="s">
        <v>24</v>
      </c>
      <c r="G6" s="8" t="s">
        <v>1</v>
      </c>
      <c r="H6" s="41">
        <v>6.4</v>
      </c>
      <c r="I6" s="50"/>
      <c r="J6" s="46">
        <f>I6*H6</f>
        <v>0</v>
      </c>
      <c r="K6" s="72" t="s">
        <v>104</v>
      </c>
    </row>
    <row r="7" spans="1:11" s="16" customFormat="1" ht="32.1" customHeight="1">
      <c r="A7" s="15"/>
      <c r="B7" s="100"/>
      <c r="C7" s="86"/>
      <c r="D7" s="89"/>
      <c r="E7" s="89"/>
      <c r="F7" s="30" t="s">
        <v>25</v>
      </c>
      <c r="G7" s="51" t="s">
        <v>6</v>
      </c>
      <c r="H7" s="52">
        <v>6</v>
      </c>
      <c r="I7" s="50"/>
      <c r="J7" s="47">
        <f t="shared" ref="J7:J68" si="0">I7*H7</f>
        <v>0</v>
      </c>
      <c r="K7" s="72"/>
    </row>
    <row r="8" spans="1:11" s="16" customFormat="1" ht="32.1" customHeight="1">
      <c r="A8" s="15"/>
      <c r="B8" s="100"/>
      <c r="C8" s="86"/>
      <c r="D8" s="87"/>
      <c r="E8" s="87"/>
      <c r="F8" s="31" t="s">
        <v>26</v>
      </c>
      <c r="G8" s="1" t="s">
        <v>1</v>
      </c>
      <c r="H8" s="43">
        <v>8.4</v>
      </c>
      <c r="I8" s="50"/>
      <c r="J8" s="47">
        <f t="shared" si="0"/>
        <v>0</v>
      </c>
      <c r="K8" s="72"/>
    </row>
    <row r="9" spans="1:11" s="16" customFormat="1" ht="32.1" customHeight="1">
      <c r="A9" s="15"/>
      <c r="B9" s="100"/>
      <c r="C9" s="86"/>
      <c r="D9" s="87"/>
      <c r="E9" s="87"/>
      <c r="F9" s="32" t="s">
        <v>27</v>
      </c>
      <c r="G9" s="51" t="s">
        <v>6</v>
      </c>
      <c r="H9" s="53">
        <v>8.8000000000000007</v>
      </c>
      <c r="I9" s="50"/>
      <c r="J9" s="47">
        <f t="shared" si="0"/>
        <v>0</v>
      </c>
      <c r="K9" s="72"/>
    </row>
    <row r="10" spans="1:11" s="16" customFormat="1" ht="32.1" customHeight="1">
      <c r="A10" s="15"/>
      <c r="B10" s="100"/>
      <c r="C10" s="86"/>
      <c r="D10" s="89"/>
      <c r="E10" s="89"/>
      <c r="F10" s="29" t="s">
        <v>28</v>
      </c>
      <c r="G10" s="1" t="s">
        <v>1</v>
      </c>
      <c r="H10" s="42">
        <v>7.6</v>
      </c>
      <c r="I10" s="50"/>
      <c r="J10" s="47">
        <f t="shared" si="0"/>
        <v>0</v>
      </c>
      <c r="K10" s="72"/>
    </row>
    <row r="11" spans="1:11" s="16" customFormat="1" ht="32.1" customHeight="1">
      <c r="A11" s="15"/>
      <c r="B11" s="100"/>
      <c r="C11" s="86"/>
      <c r="D11" s="89"/>
      <c r="E11" s="89"/>
      <c r="F11" s="30" t="s">
        <v>29</v>
      </c>
      <c r="G11" s="51" t="s">
        <v>6</v>
      </c>
      <c r="H11" s="52">
        <v>7.6</v>
      </c>
      <c r="I11" s="50"/>
      <c r="J11" s="47">
        <f t="shared" si="0"/>
        <v>0</v>
      </c>
      <c r="K11" s="72"/>
    </row>
    <row r="12" spans="1:11" ht="32.1" customHeight="1">
      <c r="A12" s="15"/>
      <c r="B12" s="100"/>
      <c r="C12" s="86"/>
      <c r="D12" s="89"/>
      <c r="E12" s="89"/>
      <c r="F12" s="29" t="s">
        <v>30</v>
      </c>
      <c r="G12" s="1" t="s">
        <v>1</v>
      </c>
      <c r="H12" s="42">
        <v>9.8000000000000007</v>
      </c>
      <c r="I12" s="50"/>
      <c r="J12" s="47">
        <f t="shared" si="0"/>
        <v>0</v>
      </c>
      <c r="K12" s="72"/>
    </row>
    <row r="13" spans="1:11" ht="32.1" customHeight="1">
      <c r="A13" s="15"/>
      <c r="B13" s="100"/>
      <c r="C13" s="86"/>
      <c r="D13" s="89"/>
      <c r="E13" s="89"/>
      <c r="F13" s="30" t="s">
        <v>31</v>
      </c>
      <c r="G13" s="51" t="s">
        <v>6</v>
      </c>
      <c r="H13" s="52">
        <v>10</v>
      </c>
      <c r="I13" s="50"/>
      <c r="J13" s="47">
        <f t="shared" si="0"/>
        <v>0</v>
      </c>
      <c r="K13" s="72"/>
    </row>
    <row r="14" spans="1:11" ht="32.1" customHeight="1">
      <c r="A14" s="15"/>
      <c r="B14" s="100"/>
      <c r="C14" s="86"/>
      <c r="D14" s="89"/>
      <c r="E14" s="89"/>
      <c r="F14" s="29" t="s">
        <v>32</v>
      </c>
      <c r="G14" s="1" t="s">
        <v>1</v>
      </c>
      <c r="H14" s="42">
        <v>12.2</v>
      </c>
      <c r="I14" s="50"/>
      <c r="J14" s="47">
        <f t="shared" si="0"/>
        <v>0</v>
      </c>
      <c r="K14" s="72"/>
    </row>
    <row r="15" spans="1:11" ht="32.1" customHeight="1">
      <c r="A15" s="15"/>
      <c r="B15" s="100"/>
      <c r="C15" s="86"/>
      <c r="D15" s="89"/>
      <c r="E15" s="89"/>
      <c r="F15" s="30" t="s">
        <v>33</v>
      </c>
      <c r="G15" s="1" t="s">
        <v>6</v>
      </c>
      <c r="H15" s="42">
        <v>12.4</v>
      </c>
      <c r="I15" s="50"/>
      <c r="J15" s="47">
        <f t="shared" si="0"/>
        <v>0</v>
      </c>
      <c r="K15" s="72"/>
    </row>
    <row r="16" spans="1:11" ht="32.1" customHeight="1">
      <c r="A16" s="15"/>
      <c r="B16" s="100"/>
      <c r="C16" s="86"/>
      <c r="D16" s="86"/>
      <c r="E16" s="86" t="s">
        <v>7</v>
      </c>
      <c r="F16" s="33" t="s">
        <v>34</v>
      </c>
      <c r="G16" s="2" t="s">
        <v>1</v>
      </c>
      <c r="H16" s="42">
        <v>14</v>
      </c>
      <c r="I16" s="50"/>
      <c r="J16" s="47">
        <f t="shared" si="0"/>
        <v>0</v>
      </c>
      <c r="K16" s="72"/>
    </row>
    <row r="17" spans="1:11" ht="32.1" customHeight="1">
      <c r="A17" s="15"/>
      <c r="B17" s="100"/>
      <c r="C17" s="86"/>
      <c r="D17" s="86"/>
      <c r="E17" s="86"/>
      <c r="F17" s="30" t="s">
        <v>35</v>
      </c>
      <c r="G17" s="2" t="s">
        <v>6</v>
      </c>
      <c r="H17" s="42">
        <v>14.4</v>
      </c>
      <c r="I17" s="50"/>
      <c r="J17" s="47">
        <f t="shared" si="0"/>
        <v>0</v>
      </c>
      <c r="K17" s="72"/>
    </row>
    <row r="18" spans="1:11" ht="32.1" customHeight="1">
      <c r="A18" s="15"/>
      <c r="B18" s="100"/>
      <c r="C18" s="86"/>
      <c r="D18" s="86"/>
      <c r="E18" s="86"/>
      <c r="F18" s="34" t="s">
        <v>36</v>
      </c>
      <c r="G18" s="2" t="s">
        <v>1</v>
      </c>
      <c r="H18" s="42">
        <v>5.4</v>
      </c>
      <c r="I18" s="50"/>
      <c r="J18" s="47">
        <f t="shared" si="0"/>
        <v>0</v>
      </c>
      <c r="K18" s="72"/>
    </row>
    <row r="19" spans="1:11" ht="32.1" customHeight="1">
      <c r="A19" s="15"/>
      <c r="B19" s="100"/>
      <c r="C19" s="86"/>
      <c r="D19" s="86"/>
      <c r="E19" s="86"/>
      <c r="F19" s="30" t="s">
        <v>37</v>
      </c>
      <c r="G19" s="54" t="s">
        <v>6</v>
      </c>
      <c r="H19" s="52">
        <v>5.8</v>
      </c>
      <c r="I19" s="50"/>
      <c r="J19" s="47">
        <f t="shared" si="0"/>
        <v>0</v>
      </c>
      <c r="K19" s="72"/>
    </row>
    <row r="20" spans="1:11" ht="32.1" customHeight="1">
      <c r="A20" s="15"/>
      <c r="B20" s="100"/>
      <c r="C20" s="63" t="s">
        <v>8</v>
      </c>
      <c r="D20" s="66"/>
      <c r="E20" s="66"/>
      <c r="F20" s="29" t="s">
        <v>38</v>
      </c>
      <c r="G20" s="1" t="s">
        <v>9</v>
      </c>
      <c r="H20" s="42">
        <v>9.1999999999999993</v>
      </c>
      <c r="I20" s="50"/>
      <c r="J20" s="47">
        <f t="shared" si="0"/>
        <v>0</v>
      </c>
      <c r="K20" s="72"/>
    </row>
    <row r="21" spans="1:11" ht="32.1" customHeight="1">
      <c r="A21" s="15"/>
      <c r="B21" s="100"/>
      <c r="C21" s="64"/>
      <c r="D21" s="66"/>
      <c r="E21" s="66"/>
      <c r="F21" s="30" t="s">
        <v>39</v>
      </c>
      <c r="G21" s="1" t="s">
        <v>5</v>
      </c>
      <c r="H21" s="42">
        <v>11.8</v>
      </c>
      <c r="I21" s="50"/>
      <c r="J21" s="47">
        <f t="shared" si="0"/>
        <v>0</v>
      </c>
      <c r="K21" s="72"/>
    </row>
    <row r="22" spans="1:11" ht="32.1" customHeight="1">
      <c r="A22" s="15"/>
      <c r="B22" s="100"/>
      <c r="C22" s="90" t="s">
        <v>10</v>
      </c>
      <c r="D22" s="83"/>
      <c r="E22" s="83"/>
      <c r="F22" s="29" t="s">
        <v>40</v>
      </c>
      <c r="G22" s="1" t="s">
        <v>9</v>
      </c>
      <c r="H22" s="42">
        <v>9.4</v>
      </c>
      <c r="I22" s="50"/>
      <c r="J22" s="47">
        <f t="shared" si="0"/>
        <v>0</v>
      </c>
      <c r="K22" s="72"/>
    </row>
    <row r="23" spans="1:11" ht="32.1" customHeight="1">
      <c r="A23" s="15"/>
      <c r="B23" s="100"/>
      <c r="C23" s="91"/>
      <c r="D23" s="83"/>
      <c r="E23" s="83"/>
      <c r="F23" s="30" t="s">
        <v>41</v>
      </c>
      <c r="G23" s="3" t="s">
        <v>6</v>
      </c>
      <c r="H23" s="42">
        <v>12.2</v>
      </c>
      <c r="I23" s="50"/>
      <c r="J23" s="47">
        <f t="shared" si="0"/>
        <v>0</v>
      </c>
      <c r="K23" s="72"/>
    </row>
    <row r="24" spans="1:11" ht="32.1" customHeight="1">
      <c r="A24" s="15"/>
      <c r="B24" s="100"/>
      <c r="C24" s="91"/>
      <c r="D24" s="83"/>
      <c r="E24" s="83"/>
      <c r="F24" s="29" t="s">
        <v>42</v>
      </c>
      <c r="G24" s="1" t="s">
        <v>9</v>
      </c>
      <c r="H24" s="42">
        <v>8.6</v>
      </c>
      <c r="I24" s="50"/>
      <c r="J24" s="47">
        <f t="shared" si="0"/>
        <v>0</v>
      </c>
      <c r="K24" s="72"/>
    </row>
    <row r="25" spans="1:11" ht="32.1" customHeight="1">
      <c r="A25" s="15"/>
      <c r="B25" s="100"/>
      <c r="C25" s="91"/>
      <c r="D25" s="83"/>
      <c r="E25" s="83"/>
      <c r="F25" s="30" t="s">
        <v>43</v>
      </c>
      <c r="G25" s="1" t="s">
        <v>6</v>
      </c>
      <c r="H25" s="42">
        <v>11</v>
      </c>
      <c r="I25" s="50"/>
      <c r="J25" s="47">
        <f t="shared" si="0"/>
        <v>0</v>
      </c>
      <c r="K25" s="72"/>
    </row>
    <row r="26" spans="1:11" ht="32.1" customHeight="1">
      <c r="A26" s="15"/>
      <c r="B26" s="100"/>
      <c r="C26" s="92"/>
      <c r="D26" s="28"/>
      <c r="E26" s="28"/>
      <c r="F26" s="27" t="s">
        <v>44</v>
      </c>
      <c r="G26" s="1" t="s">
        <v>6</v>
      </c>
      <c r="H26" s="42">
        <v>15</v>
      </c>
      <c r="I26" s="50"/>
      <c r="J26" s="47">
        <f t="shared" si="0"/>
        <v>0</v>
      </c>
      <c r="K26" s="72"/>
    </row>
    <row r="27" spans="1:11" ht="32.1" customHeight="1">
      <c r="A27" s="15"/>
      <c r="B27" s="100"/>
      <c r="C27" s="90" t="s">
        <v>11</v>
      </c>
      <c r="D27" s="83"/>
      <c r="E27" s="83"/>
      <c r="F27" s="35" t="s">
        <v>45</v>
      </c>
      <c r="G27" s="1" t="s">
        <v>9</v>
      </c>
      <c r="H27" s="42">
        <v>9</v>
      </c>
      <c r="I27" s="50"/>
      <c r="J27" s="47">
        <f t="shared" si="0"/>
        <v>0</v>
      </c>
      <c r="K27" s="72"/>
    </row>
    <row r="28" spans="1:11" ht="32.1" customHeight="1">
      <c r="A28" s="15"/>
      <c r="B28" s="100"/>
      <c r="C28" s="91"/>
      <c r="D28" s="83"/>
      <c r="E28" s="83"/>
      <c r="F28" s="36" t="s">
        <v>46</v>
      </c>
      <c r="G28" s="1" t="s">
        <v>5</v>
      </c>
      <c r="H28" s="42">
        <v>11.8</v>
      </c>
      <c r="I28" s="50"/>
      <c r="J28" s="47">
        <f t="shared" si="0"/>
        <v>0</v>
      </c>
      <c r="K28" s="72"/>
    </row>
    <row r="29" spans="1:11" ht="32.1" customHeight="1">
      <c r="A29" s="15"/>
      <c r="B29" s="100"/>
      <c r="C29" s="91"/>
      <c r="D29" s="73"/>
      <c r="E29" s="73"/>
      <c r="F29" s="29" t="s">
        <v>47</v>
      </c>
      <c r="G29" s="1" t="s">
        <v>9</v>
      </c>
      <c r="H29" s="42">
        <v>8.1999999999999993</v>
      </c>
      <c r="I29" s="50"/>
      <c r="J29" s="47">
        <f t="shared" si="0"/>
        <v>0</v>
      </c>
      <c r="K29" s="72"/>
    </row>
    <row r="30" spans="1:11" ht="32.1" customHeight="1">
      <c r="A30" s="15"/>
      <c r="B30" s="100"/>
      <c r="C30" s="92"/>
      <c r="D30" s="73"/>
      <c r="E30" s="73"/>
      <c r="F30" s="30" t="s">
        <v>48</v>
      </c>
      <c r="G30" s="1" t="s">
        <v>5</v>
      </c>
      <c r="H30" s="42">
        <v>10.6</v>
      </c>
      <c r="I30" s="50"/>
      <c r="J30" s="47">
        <f t="shared" si="0"/>
        <v>0</v>
      </c>
      <c r="K30" s="72"/>
    </row>
    <row r="31" spans="1:11" ht="32.1" customHeight="1">
      <c r="A31" s="15"/>
      <c r="B31" s="100"/>
      <c r="C31" s="59"/>
      <c r="D31" s="73"/>
      <c r="E31" s="73"/>
      <c r="F31" s="60" t="s">
        <v>102</v>
      </c>
      <c r="G31" s="1" t="s">
        <v>1</v>
      </c>
      <c r="H31" s="42">
        <v>11.6</v>
      </c>
      <c r="I31" s="50"/>
      <c r="J31" s="47">
        <f>I31*H31</f>
        <v>0</v>
      </c>
      <c r="K31" s="72"/>
    </row>
    <row r="32" spans="1:11" ht="32.1" customHeight="1">
      <c r="A32" s="15"/>
      <c r="B32" s="100"/>
      <c r="C32" s="59"/>
      <c r="D32" s="73"/>
      <c r="E32" s="73"/>
      <c r="F32" s="30" t="s">
        <v>103</v>
      </c>
      <c r="G32" s="1" t="s">
        <v>5</v>
      </c>
      <c r="H32" s="42">
        <v>12</v>
      </c>
      <c r="I32" s="50"/>
      <c r="J32" s="47">
        <f>I32*H32</f>
        <v>0</v>
      </c>
      <c r="K32" s="72"/>
    </row>
    <row r="33" spans="1:11" ht="32.1" customHeight="1">
      <c r="A33" s="15"/>
      <c r="B33" s="100"/>
      <c r="C33" s="61" t="s">
        <v>18</v>
      </c>
      <c r="D33" s="73"/>
      <c r="E33" s="73"/>
      <c r="F33" s="29" t="s">
        <v>49</v>
      </c>
      <c r="G33" s="1" t="s">
        <v>9</v>
      </c>
      <c r="H33" s="42">
        <v>8</v>
      </c>
      <c r="I33" s="50"/>
      <c r="J33" s="47">
        <f t="shared" si="0"/>
        <v>0</v>
      </c>
      <c r="K33" s="72"/>
    </row>
    <row r="34" spans="1:11" ht="32.1" customHeight="1">
      <c r="A34" s="15"/>
      <c r="B34" s="100"/>
      <c r="C34" s="62"/>
      <c r="D34" s="73"/>
      <c r="E34" s="73"/>
      <c r="F34" s="30" t="s">
        <v>50</v>
      </c>
      <c r="G34" s="1" t="s">
        <v>5</v>
      </c>
      <c r="H34" s="42">
        <v>10</v>
      </c>
      <c r="I34" s="50"/>
      <c r="J34" s="47">
        <f t="shared" si="0"/>
        <v>0</v>
      </c>
      <c r="K34" s="72"/>
    </row>
    <row r="35" spans="1:11" ht="32.1" customHeight="1">
      <c r="A35" s="15"/>
      <c r="B35" s="100"/>
      <c r="C35" s="62"/>
      <c r="D35" s="73"/>
      <c r="E35" s="73"/>
      <c r="F35" s="95" t="s">
        <v>96</v>
      </c>
      <c r="G35" s="1" t="s">
        <v>22</v>
      </c>
      <c r="H35" s="42">
        <v>4.7</v>
      </c>
      <c r="I35" s="50"/>
      <c r="J35" s="47">
        <f t="shared" si="0"/>
        <v>0</v>
      </c>
      <c r="K35" s="72"/>
    </row>
    <row r="36" spans="1:11" ht="32.1" customHeight="1">
      <c r="A36" s="15"/>
      <c r="B36" s="100"/>
      <c r="C36" s="62"/>
      <c r="D36" s="73"/>
      <c r="E36" s="73"/>
      <c r="F36" s="96"/>
      <c r="G36" s="1" t="s">
        <v>6</v>
      </c>
      <c r="H36" s="42">
        <v>20</v>
      </c>
      <c r="I36" s="50"/>
      <c r="J36" s="47">
        <f t="shared" si="0"/>
        <v>0</v>
      </c>
      <c r="K36" s="72"/>
    </row>
    <row r="37" spans="1:11" ht="32.1" customHeight="1">
      <c r="A37" s="15"/>
      <c r="B37" s="100"/>
      <c r="C37" s="62"/>
      <c r="D37" s="93"/>
      <c r="E37" s="94"/>
      <c r="F37" s="97"/>
      <c r="G37" s="7" t="s">
        <v>21</v>
      </c>
      <c r="H37" s="44">
        <v>6.6</v>
      </c>
      <c r="I37" s="50"/>
      <c r="J37" s="47">
        <f t="shared" si="0"/>
        <v>0</v>
      </c>
      <c r="K37" s="72"/>
    </row>
    <row r="38" spans="1:11" ht="37.5" customHeight="1">
      <c r="A38" s="15"/>
      <c r="B38" s="100"/>
      <c r="C38" s="62"/>
      <c r="D38" s="74"/>
      <c r="E38" s="94"/>
      <c r="F38" s="34" t="s">
        <v>97</v>
      </c>
      <c r="G38" s="7" t="s">
        <v>23</v>
      </c>
      <c r="H38" s="44">
        <v>9</v>
      </c>
      <c r="I38" s="50"/>
      <c r="J38" s="47">
        <f t="shared" si="0"/>
        <v>0</v>
      </c>
      <c r="K38" s="72"/>
    </row>
    <row r="39" spans="1:11" ht="37.5" customHeight="1">
      <c r="A39" s="15"/>
      <c r="B39" s="100"/>
      <c r="C39" s="17"/>
      <c r="D39" s="75"/>
      <c r="E39" s="98"/>
      <c r="F39" s="30" t="s">
        <v>51</v>
      </c>
      <c r="G39" s="55" t="s">
        <v>12</v>
      </c>
      <c r="H39" s="56">
        <v>9</v>
      </c>
      <c r="I39" s="50"/>
      <c r="J39" s="47">
        <f t="shared" si="0"/>
        <v>0</v>
      </c>
      <c r="K39" s="72"/>
    </row>
    <row r="40" spans="1:11" ht="32.1" customHeight="1">
      <c r="A40" s="15"/>
      <c r="B40" s="100"/>
      <c r="C40" s="63" t="s">
        <v>13</v>
      </c>
      <c r="D40" s="66"/>
      <c r="E40" s="66"/>
      <c r="F40" s="37" t="s">
        <v>53</v>
      </c>
      <c r="G40" s="1" t="s">
        <v>14</v>
      </c>
      <c r="H40" s="42">
        <v>3</v>
      </c>
      <c r="I40" s="50"/>
      <c r="J40" s="47">
        <f t="shared" si="0"/>
        <v>0</v>
      </c>
      <c r="K40" s="72"/>
    </row>
    <row r="41" spans="1:11" ht="32.1" customHeight="1">
      <c r="A41" s="15"/>
      <c r="B41" s="100"/>
      <c r="C41" s="65"/>
      <c r="D41" s="66"/>
      <c r="E41" s="66"/>
      <c r="F41" s="30" t="s">
        <v>52</v>
      </c>
      <c r="G41" s="51" t="s">
        <v>6</v>
      </c>
      <c r="H41" s="52">
        <v>5.0999999999999996</v>
      </c>
      <c r="I41" s="50"/>
      <c r="J41" s="47">
        <f t="shared" si="0"/>
        <v>0</v>
      </c>
      <c r="K41" s="72"/>
    </row>
    <row r="42" spans="1:11" ht="32.1" customHeight="1">
      <c r="A42" s="15"/>
      <c r="B42" s="100"/>
      <c r="C42" s="65"/>
      <c r="D42" s="66"/>
      <c r="E42" s="66"/>
      <c r="F42" s="29" t="s">
        <v>54</v>
      </c>
      <c r="G42" s="1" t="s">
        <v>14</v>
      </c>
      <c r="H42" s="42">
        <v>3</v>
      </c>
      <c r="I42" s="50"/>
      <c r="J42" s="47">
        <f t="shared" si="0"/>
        <v>0</v>
      </c>
      <c r="K42" s="72"/>
    </row>
    <row r="43" spans="1:11" ht="32.1" customHeight="1">
      <c r="A43" s="15"/>
      <c r="B43" s="100"/>
      <c r="C43" s="65"/>
      <c r="D43" s="66"/>
      <c r="E43" s="66"/>
      <c r="F43" s="38" t="s">
        <v>27</v>
      </c>
      <c r="G43" s="51" t="s">
        <v>6</v>
      </c>
      <c r="H43" s="52">
        <v>5.0999999999999996</v>
      </c>
      <c r="I43" s="50"/>
      <c r="J43" s="47">
        <f t="shared" si="0"/>
        <v>0</v>
      </c>
      <c r="K43" s="72"/>
    </row>
    <row r="44" spans="1:11" ht="32.1" customHeight="1">
      <c r="A44" s="15"/>
      <c r="B44" s="100"/>
      <c r="C44" s="65"/>
      <c r="D44" s="73"/>
      <c r="E44" s="73"/>
      <c r="F44" s="29" t="s">
        <v>55</v>
      </c>
      <c r="G44" s="1" t="s">
        <v>14</v>
      </c>
      <c r="H44" s="42">
        <v>3</v>
      </c>
      <c r="I44" s="50"/>
      <c r="J44" s="47">
        <f t="shared" si="0"/>
        <v>0</v>
      </c>
      <c r="K44" s="72"/>
    </row>
    <row r="45" spans="1:11" ht="32.1" customHeight="1">
      <c r="A45" s="15"/>
      <c r="B45" s="100"/>
      <c r="C45" s="65"/>
      <c r="D45" s="73"/>
      <c r="E45" s="73"/>
      <c r="F45" s="30" t="s">
        <v>56</v>
      </c>
      <c r="G45" s="51" t="s">
        <v>6</v>
      </c>
      <c r="H45" s="52">
        <v>5.0999999999999996</v>
      </c>
      <c r="I45" s="50"/>
      <c r="J45" s="47">
        <f t="shared" si="0"/>
        <v>0</v>
      </c>
      <c r="K45" s="72"/>
    </row>
    <row r="46" spans="1:11" ht="32.1" customHeight="1">
      <c r="A46" s="15"/>
      <c r="B46" s="100"/>
      <c r="C46" s="65"/>
      <c r="D46" s="73"/>
      <c r="E46" s="73"/>
      <c r="F46" s="29" t="s">
        <v>57</v>
      </c>
      <c r="G46" s="1" t="s">
        <v>14</v>
      </c>
      <c r="H46" s="42">
        <v>3</v>
      </c>
      <c r="I46" s="50"/>
      <c r="J46" s="47">
        <f t="shared" si="0"/>
        <v>0</v>
      </c>
      <c r="K46" s="72"/>
    </row>
    <row r="47" spans="1:11" ht="32.1" customHeight="1">
      <c r="A47" s="15"/>
      <c r="B47" s="100"/>
      <c r="C47" s="65"/>
      <c r="D47" s="73"/>
      <c r="E47" s="73"/>
      <c r="F47" s="38" t="s">
        <v>58</v>
      </c>
      <c r="G47" s="51" t="s">
        <v>6</v>
      </c>
      <c r="H47" s="52">
        <v>5.0999999999999996</v>
      </c>
      <c r="I47" s="50"/>
      <c r="J47" s="47">
        <f t="shared" si="0"/>
        <v>0</v>
      </c>
      <c r="K47" s="72"/>
    </row>
    <row r="48" spans="1:11" ht="32.1" customHeight="1">
      <c r="A48" s="15"/>
      <c r="B48" s="100"/>
      <c r="C48" s="65"/>
      <c r="D48" s="66"/>
      <c r="E48" s="66"/>
      <c r="F48" s="29" t="s">
        <v>59</v>
      </c>
      <c r="G48" s="1" t="s">
        <v>14</v>
      </c>
      <c r="H48" s="42">
        <v>3.5</v>
      </c>
      <c r="I48" s="50"/>
      <c r="J48" s="47">
        <f t="shared" si="0"/>
        <v>0</v>
      </c>
      <c r="K48" s="72"/>
    </row>
    <row r="49" spans="1:11" ht="32.1" customHeight="1">
      <c r="A49" s="15"/>
      <c r="B49" s="100"/>
      <c r="C49" s="65"/>
      <c r="D49" s="66"/>
      <c r="E49" s="66"/>
      <c r="F49" s="30" t="s">
        <v>60</v>
      </c>
      <c r="G49" s="51" t="s">
        <v>6</v>
      </c>
      <c r="H49" s="52">
        <v>5.9</v>
      </c>
      <c r="I49" s="50"/>
      <c r="J49" s="47">
        <f t="shared" si="0"/>
        <v>0</v>
      </c>
      <c r="K49" s="72"/>
    </row>
    <row r="50" spans="1:11" ht="32.1" customHeight="1">
      <c r="A50" s="15"/>
      <c r="B50" s="100"/>
      <c r="C50" s="65"/>
      <c r="D50" s="73"/>
      <c r="E50" s="73"/>
      <c r="F50" s="29" t="s">
        <v>61</v>
      </c>
      <c r="G50" s="1" t="s">
        <v>14</v>
      </c>
      <c r="H50" s="42">
        <v>3.5</v>
      </c>
      <c r="I50" s="50"/>
      <c r="J50" s="47">
        <f t="shared" si="0"/>
        <v>0</v>
      </c>
      <c r="K50" s="72"/>
    </row>
    <row r="51" spans="1:11" ht="32.1" customHeight="1">
      <c r="A51" s="15"/>
      <c r="B51" s="100"/>
      <c r="C51" s="65"/>
      <c r="D51" s="73"/>
      <c r="E51" s="73"/>
      <c r="F51" s="30" t="s">
        <v>62</v>
      </c>
      <c r="G51" s="51" t="s">
        <v>6</v>
      </c>
      <c r="H51" s="52">
        <v>5.9</v>
      </c>
      <c r="I51" s="50"/>
      <c r="J51" s="47">
        <f t="shared" si="0"/>
        <v>0</v>
      </c>
      <c r="K51" s="72"/>
    </row>
    <row r="52" spans="1:11" ht="32.1" customHeight="1">
      <c r="A52" s="15"/>
      <c r="B52" s="100"/>
      <c r="C52" s="65"/>
      <c r="D52" s="74"/>
      <c r="E52" s="74"/>
      <c r="F52" s="29" t="s">
        <v>63</v>
      </c>
      <c r="G52" s="1" t="s">
        <v>14</v>
      </c>
      <c r="H52" s="42">
        <v>3.9</v>
      </c>
      <c r="I52" s="50"/>
      <c r="J52" s="47">
        <f t="shared" si="0"/>
        <v>0</v>
      </c>
      <c r="K52" s="72"/>
    </row>
    <row r="53" spans="1:11" ht="32.1" customHeight="1">
      <c r="A53" s="15"/>
      <c r="B53" s="100"/>
      <c r="C53" s="64"/>
      <c r="D53" s="75"/>
      <c r="E53" s="75"/>
      <c r="F53" s="30" t="s">
        <v>64</v>
      </c>
      <c r="G53" s="51" t="s">
        <v>6</v>
      </c>
      <c r="H53" s="52">
        <v>6.4</v>
      </c>
      <c r="I53" s="50"/>
      <c r="J53" s="47">
        <f t="shared" si="0"/>
        <v>0</v>
      </c>
      <c r="K53" s="72"/>
    </row>
    <row r="54" spans="1:11" ht="32.1" customHeight="1">
      <c r="A54" s="15"/>
      <c r="B54" s="71"/>
      <c r="C54" s="67"/>
      <c r="D54" s="73"/>
      <c r="E54" s="73"/>
      <c r="F54" s="35" t="s">
        <v>65</v>
      </c>
      <c r="G54" s="4" t="s">
        <v>1</v>
      </c>
      <c r="H54" s="45">
        <v>7.8</v>
      </c>
      <c r="I54" s="50"/>
      <c r="J54" s="47">
        <f t="shared" si="0"/>
        <v>0</v>
      </c>
      <c r="K54" s="72"/>
    </row>
    <row r="55" spans="1:11" ht="32.1" customHeight="1">
      <c r="A55" s="15"/>
      <c r="B55" s="71"/>
      <c r="C55" s="67"/>
      <c r="D55" s="73"/>
      <c r="E55" s="73"/>
      <c r="F55" s="30" t="s">
        <v>66</v>
      </c>
      <c r="G55" s="57" t="s">
        <v>0</v>
      </c>
      <c r="H55" s="58">
        <v>20</v>
      </c>
      <c r="I55" s="50"/>
      <c r="J55" s="47">
        <f t="shared" si="0"/>
        <v>0</v>
      </c>
      <c r="K55" s="72"/>
    </row>
    <row r="56" spans="1:11" ht="32.1" customHeight="1">
      <c r="A56" s="15"/>
      <c r="B56" s="71"/>
      <c r="C56" s="67"/>
      <c r="D56" s="73"/>
      <c r="E56" s="73"/>
      <c r="F56" s="35" t="s">
        <v>67</v>
      </c>
      <c r="G56" s="4" t="s">
        <v>1</v>
      </c>
      <c r="H56" s="45">
        <v>6.4</v>
      </c>
      <c r="I56" s="50"/>
      <c r="J56" s="47">
        <f t="shared" si="0"/>
        <v>0</v>
      </c>
      <c r="K56" s="72"/>
    </row>
    <row r="57" spans="1:11" ht="32.1" customHeight="1">
      <c r="A57" s="15"/>
      <c r="B57" s="71"/>
      <c r="C57" s="67"/>
      <c r="D57" s="73"/>
      <c r="E57" s="73"/>
      <c r="F57" s="39" t="s">
        <v>68</v>
      </c>
      <c r="G57" s="57" t="s">
        <v>0</v>
      </c>
      <c r="H57" s="58">
        <v>16</v>
      </c>
      <c r="I57" s="50"/>
      <c r="J57" s="47">
        <f t="shared" si="0"/>
        <v>0</v>
      </c>
      <c r="K57" s="72"/>
    </row>
    <row r="58" spans="1:11" ht="32.1" customHeight="1">
      <c r="A58" s="15"/>
      <c r="B58" s="71"/>
      <c r="C58" s="67"/>
      <c r="D58" s="73"/>
      <c r="E58" s="73"/>
      <c r="F58" s="35" t="s">
        <v>69</v>
      </c>
      <c r="G58" s="5" t="s">
        <v>1</v>
      </c>
      <c r="H58" s="45">
        <v>9.6</v>
      </c>
      <c r="I58" s="50"/>
      <c r="J58" s="47">
        <f t="shared" si="0"/>
        <v>0</v>
      </c>
      <c r="K58" s="72"/>
    </row>
    <row r="59" spans="1:11" ht="32.1" customHeight="1">
      <c r="A59" s="15"/>
      <c r="B59" s="71"/>
      <c r="C59" s="67"/>
      <c r="D59" s="73"/>
      <c r="E59" s="73"/>
      <c r="F59" s="39" t="s">
        <v>70</v>
      </c>
      <c r="G59" s="57" t="s">
        <v>0</v>
      </c>
      <c r="H59" s="58">
        <v>22</v>
      </c>
      <c r="I59" s="50"/>
      <c r="J59" s="47">
        <f t="shared" si="0"/>
        <v>0</v>
      </c>
      <c r="K59" s="72"/>
    </row>
    <row r="60" spans="1:11" ht="32.1" customHeight="1">
      <c r="A60" s="15"/>
      <c r="B60" s="71"/>
      <c r="C60" s="67"/>
      <c r="D60" s="73"/>
      <c r="E60" s="73"/>
      <c r="F60" s="35" t="s">
        <v>71</v>
      </c>
      <c r="G60" s="5" t="s">
        <v>1</v>
      </c>
      <c r="H60" s="45">
        <v>10.199999999999999</v>
      </c>
      <c r="I60" s="50"/>
      <c r="J60" s="47">
        <f t="shared" si="0"/>
        <v>0</v>
      </c>
      <c r="K60" s="72"/>
    </row>
    <row r="61" spans="1:11" ht="32.1" customHeight="1">
      <c r="A61" s="15"/>
      <c r="B61" s="71"/>
      <c r="C61" s="67"/>
      <c r="D61" s="73"/>
      <c r="E61" s="73"/>
      <c r="F61" s="30" t="s">
        <v>72</v>
      </c>
      <c r="G61" s="57" t="s">
        <v>0</v>
      </c>
      <c r="H61" s="58">
        <v>24</v>
      </c>
      <c r="I61" s="50"/>
      <c r="J61" s="47">
        <f t="shared" si="0"/>
        <v>0</v>
      </c>
      <c r="K61" s="72"/>
    </row>
    <row r="62" spans="1:11" ht="32.1" customHeight="1">
      <c r="A62" s="15"/>
      <c r="B62" s="71"/>
      <c r="C62" s="67"/>
      <c r="D62" s="73"/>
      <c r="E62" s="73"/>
      <c r="F62" s="40" t="s">
        <v>74</v>
      </c>
      <c r="G62" s="5" t="s">
        <v>1</v>
      </c>
      <c r="H62" s="45">
        <v>14</v>
      </c>
      <c r="I62" s="50"/>
      <c r="J62" s="47">
        <f t="shared" si="0"/>
        <v>0</v>
      </c>
      <c r="K62" s="72"/>
    </row>
    <row r="63" spans="1:11" ht="32.1" customHeight="1">
      <c r="A63" s="15"/>
      <c r="B63" s="71"/>
      <c r="C63" s="67"/>
      <c r="D63" s="73"/>
      <c r="E63" s="73"/>
      <c r="F63" s="30" t="s">
        <v>73</v>
      </c>
      <c r="G63" s="5" t="s">
        <v>0</v>
      </c>
      <c r="H63" s="45">
        <v>34</v>
      </c>
      <c r="I63" s="50"/>
      <c r="J63" s="47">
        <f t="shared" si="0"/>
        <v>0</v>
      </c>
      <c r="K63" s="72"/>
    </row>
    <row r="64" spans="1:11" ht="32.1" customHeight="1">
      <c r="A64" s="15"/>
      <c r="B64" s="71"/>
      <c r="C64" s="67"/>
      <c r="D64" s="73"/>
      <c r="E64" s="73"/>
      <c r="F64" s="35" t="s">
        <v>75</v>
      </c>
      <c r="G64" s="5" t="s">
        <v>1</v>
      </c>
      <c r="H64" s="45">
        <v>14.6</v>
      </c>
      <c r="I64" s="50"/>
      <c r="J64" s="47">
        <f t="shared" si="0"/>
        <v>0</v>
      </c>
      <c r="K64" s="72"/>
    </row>
    <row r="65" spans="1:11" ht="32.1" customHeight="1">
      <c r="A65" s="15"/>
      <c r="B65" s="71"/>
      <c r="C65" s="67"/>
      <c r="D65" s="73"/>
      <c r="E65" s="73"/>
      <c r="F65" s="30" t="s">
        <v>76</v>
      </c>
      <c r="G65" s="5" t="s">
        <v>0</v>
      </c>
      <c r="H65" s="45">
        <v>35</v>
      </c>
      <c r="I65" s="50"/>
      <c r="J65" s="47">
        <f t="shared" si="0"/>
        <v>0</v>
      </c>
      <c r="K65" s="72"/>
    </row>
    <row r="66" spans="1:11" ht="32.1" customHeight="1">
      <c r="A66" s="15"/>
      <c r="B66" s="71"/>
      <c r="C66" s="67"/>
      <c r="D66" s="73"/>
      <c r="E66" s="73"/>
      <c r="F66" s="35" t="s">
        <v>77</v>
      </c>
      <c r="G66" s="5" t="s">
        <v>1</v>
      </c>
      <c r="H66" s="45">
        <v>13.8</v>
      </c>
      <c r="I66" s="50"/>
      <c r="J66" s="47">
        <f t="shared" si="0"/>
        <v>0</v>
      </c>
      <c r="K66" s="72"/>
    </row>
    <row r="67" spans="1:11" ht="32.1" customHeight="1">
      <c r="A67" s="15"/>
      <c r="B67" s="71"/>
      <c r="C67" s="67"/>
      <c r="D67" s="73"/>
      <c r="E67" s="73"/>
      <c r="F67" s="30" t="s">
        <v>78</v>
      </c>
      <c r="G67" s="5" t="s">
        <v>0</v>
      </c>
      <c r="H67" s="45">
        <v>33</v>
      </c>
      <c r="I67" s="50"/>
      <c r="J67" s="47">
        <f t="shared" si="0"/>
        <v>0</v>
      </c>
      <c r="K67" s="72"/>
    </row>
    <row r="68" spans="1:11" ht="32.1" customHeight="1">
      <c r="A68" s="15"/>
      <c r="B68" s="71"/>
      <c r="C68" s="67"/>
      <c r="D68" s="73"/>
      <c r="E68" s="73"/>
      <c r="F68" s="35" t="s">
        <v>79</v>
      </c>
      <c r="G68" s="5" t="s">
        <v>1</v>
      </c>
      <c r="H68" s="45">
        <v>13</v>
      </c>
      <c r="I68" s="50"/>
      <c r="J68" s="47">
        <f t="shared" si="0"/>
        <v>0</v>
      </c>
      <c r="K68" s="72"/>
    </row>
    <row r="69" spans="1:11" ht="32.1" customHeight="1">
      <c r="A69" s="15"/>
      <c r="B69" s="71"/>
      <c r="C69" s="67"/>
      <c r="D69" s="73"/>
      <c r="E69" s="73"/>
      <c r="F69" s="30" t="s">
        <v>80</v>
      </c>
      <c r="G69" s="5" t="s">
        <v>0</v>
      </c>
      <c r="H69" s="45">
        <v>31</v>
      </c>
      <c r="I69" s="50"/>
      <c r="J69" s="47">
        <f t="shared" ref="J69:J86" si="1">I69*H69</f>
        <v>0</v>
      </c>
      <c r="K69" s="72"/>
    </row>
    <row r="70" spans="1:11" ht="32.1" customHeight="1">
      <c r="A70" s="15"/>
      <c r="B70" s="71"/>
      <c r="C70" s="67"/>
      <c r="D70" s="73"/>
      <c r="E70" s="73"/>
      <c r="F70" s="35" t="s">
        <v>81</v>
      </c>
      <c r="G70" s="5" t="s">
        <v>1</v>
      </c>
      <c r="H70" s="45">
        <v>10.8</v>
      </c>
      <c r="I70" s="50"/>
      <c r="J70" s="47">
        <f t="shared" si="1"/>
        <v>0</v>
      </c>
      <c r="K70" s="72"/>
    </row>
    <row r="71" spans="1:11" ht="32.1" customHeight="1">
      <c r="A71" s="15"/>
      <c r="B71" s="71"/>
      <c r="C71" s="67"/>
      <c r="D71" s="73"/>
      <c r="E71" s="73"/>
      <c r="F71" s="30" t="s">
        <v>82</v>
      </c>
      <c r="G71" s="5" t="s">
        <v>0</v>
      </c>
      <c r="H71" s="45">
        <v>26</v>
      </c>
      <c r="I71" s="50"/>
      <c r="J71" s="47">
        <f t="shared" si="1"/>
        <v>0</v>
      </c>
      <c r="K71" s="72"/>
    </row>
    <row r="72" spans="1:11" ht="32.1" customHeight="1">
      <c r="A72" s="15"/>
      <c r="B72" s="71"/>
      <c r="C72" s="67"/>
      <c r="D72" s="73"/>
      <c r="E72" s="73"/>
      <c r="F72" s="35" t="s">
        <v>83</v>
      </c>
      <c r="G72" s="5" t="s">
        <v>1</v>
      </c>
      <c r="H72" s="45">
        <v>12.2</v>
      </c>
      <c r="I72" s="50"/>
      <c r="J72" s="47">
        <f t="shared" si="1"/>
        <v>0</v>
      </c>
      <c r="K72" s="72"/>
    </row>
    <row r="73" spans="1:11" ht="32.1" customHeight="1">
      <c r="A73" s="15"/>
      <c r="B73" s="71"/>
      <c r="C73" s="67"/>
      <c r="D73" s="73"/>
      <c r="E73" s="73"/>
      <c r="F73" s="30" t="s">
        <v>84</v>
      </c>
      <c r="G73" s="5" t="s">
        <v>0</v>
      </c>
      <c r="H73" s="45">
        <v>29</v>
      </c>
      <c r="I73" s="50"/>
      <c r="J73" s="47">
        <f t="shared" si="1"/>
        <v>0</v>
      </c>
      <c r="K73" s="72"/>
    </row>
    <row r="74" spans="1:11" ht="32.1" customHeight="1">
      <c r="A74" s="15"/>
      <c r="B74" s="71"/>
      <c r="C74" s="67"/>
      <c r="D74" s="84"/>
      <c r="E74" s="84"/>
      <c r="F74" s="40" t="s">
        <v>86</v>
      </c>
      <c r="G74" s="5" t="s">
        <v>1</v>
      </c>
      <c r="H74" s="45">
        <v>15.4</v>
      </c>
      <c r="I74" s="50"/>
      <c r="J74" s="47">
        <f t="shared" si="1"/>
        <v>0</v>
      </c>
      <c r="K74" s="72"/>
    </row>
    <row r="75" spans="1:11" ht="32.1" customHeight="1">
      <c r="A75" s="15"/>
      <c r="B75" s="71"/>
      <c r="C75" s="67"/>
      <c r="D75" s="84"/>
      <c r="E75" s="84"/>
      <c r="F75" s="39" t="s">
        <v>85</v>
      </c>
      <c r="G75" s="5" t="s">
        <v>0</v>
      </c>
      <c r="H75" s="45">
        <v>36</v>
      </c>
      <c r="I75" s="50"/>
      <c r="J75" s="47">
        <f t="shared" si="1"/>
        <v>0</v>
      </c>
      <c r="K75" s="72"/>
    </row>
    <row r="76" spans="1:11" ht="32.1" customHeight="1">
      <c r="A76" s="15"/>
      <c r="B76" s="71"/>
      <c r="C76" s="67"/>
      <c r="D76" s="73"/>
      <c r="E76" s="73"/>
      <c r="F76" s="35" t="s">
        <v>87</v>
      </c>
      <c r="G76" s="5" t="s">
        <v>1</v>
      </c>
      <c r="H76" s="45">
        <v>11.8</v>
      </c>
      <c r="I76" s="50"/>
      <c r="J76" s="47">
        <f t="shared" si="1"/>
        <v>0</v>
      </c>
      <c r="K76" s="72"/>
    </row>
    <row r="77" spans="1:11" ht="32.1" customHeight="1">
      <c r="A77" s="15"/>
      <c r="B77" s="71"/>
      <c r="C77" s="67"/>
      <c r="D77" s="73"/>
      <c r="E77" s="73"/>
      <c r="F77" s="30" t="s">
        <v>88</v>
      </c>
      <c r="G77" s="5" t="s">
        <v>0</v>
      </c>
      <c r="H77" s="45">
        <v>28</v>
      </c>
      <c r="I77" s="50"/>
      <c r="J77" s="47">
        <f t="shared" si="1"/>
        <v>0</v>
      </c>
      <c r="K77" s="72"/>
    </row>
    <row r="78" spans="1:11" ht="32.1" customHeight="1">
      <c r="A78" s="15"/>
      <c r="B78" s="71"/>
      <c r="C78" s="67"/>
      <c r="D78" s="73"/>
      <c r="E78" s="73"/>
      <c r="F78" s="40" t="s">
        <v>90</v>
      </c>
      <c r="G78" s="5" t="s">
        <v>1</v>
      </c>
      <c r="H78" s="45">
        <v>15.2</v>
      </c>
      <c r="I78" s="50"/>
      <c r="J78" s="47">
        <f t="shared" si="1"/>
        <v>0</v>
      </c>
      <c r="K78" s="72"/>
    </row>
    <row r="79" spans="1:11" ht="32.1" customHeight="1">
      <c r="A79" s="15"/>
      <c r="B79" s="71"/>
      <c r="C79" s="67"/>
      <c r="D79" s="73"/>
      <c r="E79" s="73"/>
      <c r="F79" s="39" t="s">
        <v>89</v>
      </c>
      <c r="G79" s="5" t="s">
        <v>0</v>
      </c>
      <c r="H79" s="45">
        <v>37</v>
      </c>
      <c r="I79" s="50"/>
      <c r="J79" s="47">
        <f t="shared" si="1"/>
        <v>0</v>
      </c>
      <c r="K79" s="72"/>
    </row>
    <row r="80" spans="1:11" ht="32.1" customHeight="1">
      <c r="A80" s="15"/>
      <c r="B80" s="71"/>
      <c r="C80" s="76" t="s">
        <v>17</v>
      </c>
      <c r="D80" s="73"/>
      <c r="E80" s="73"/>
      <c r="F80" s="35" t="s">
        <v>91</v>
      </c>
      <c r="G80" s="5" t="s">
        <v>1</v>
      </c>
      <c r="H80" s="45">
        <v>10.6</v>
      </c>
      <c r="I80" s="50"/>
      <c r="J80" s="47">
        <f t="shared" si="1"/>
        <v>0</v>
      </c>
      <c r="K80" s="72"/>
    </row>
    <row r="81" spans="1:11" ht="32.1" customHeight="1">
      <c r="A81" s="15"/>
      <c r="B81" s="71"/>
      <c r="C81" s="77"/>
      <c r="D81" s="73"/>
      <c r="E81" s="73"/>
      <c r="F81" s="39" t="s">
        <v>92</v>
      </c>
      <c r="G81" s="57" t="s">
        <v>0</v>
      </c>
      <c r="H81" s="58">
        <v>24</v>
      </c>
      <c r="I81" s="50"/>
      <c r="J81" s="47">
        <f t="shared" si="1"/>
        <v>0</v>
      </c>
      <c r="K81" s="72"/>
    </row>
    <row r="82" spans="1:11" ht="32.1" customHeight="1">
      <c r="A82" s="15"/>
      <c r="B82" s="71"/>
      <c r="C82" s="63" t="s">
        <v>4</v>
      </c>
      <c r="D82" s="66"/>
      <c r="E82" s="66"/>
      <c r="F82" s="35" t="s">
        <v>93</v>
      </c>
      <c r="G82" s="5" t="s">
        <v>1</v>
      </c>
      <c r="H82" s="45">
        <v>9.8000000000000007</v>
      </c>
      <c r="I82" s="50"/>
      <c r="J82" s="47">
        <f t="shared" si="1"/>
        <v>0</v>
      </c>
      <c r="K82" s="72"/>
    </row>
    <row r="83" spans="1:11" ht="32.1" customHeight="1">
      <c r="A83" s="15"/>
      <c r="B83" s="71"/>
      <c r="C83" s="64"/>
      <c r="D83" s="66"/>
      <c r="E83" s="66"/>
      <c r="F83" s="30" t="s">
        <v>94</v>
      </c>
      <c r="G83" s="57" t="s">
        <v>0</v>
      </c>
      <c r="H83" s="58">
        <v>24</v>
      </c>
      <c r="I83" s="50"/>
      <c r="J83" s="47">
        <f t="shared" si="1"/>
        <v>0</v>
      </c>
      <c r="K83" s="72"/>
    </row>
    <row r="84" spans="1:11" ht="32.1" customHeight="1">
      <c r="A84" s="15"/>
      <c r="B84" s="71"/>
      <c r="C84" s="63" t="s">
        <v>3</v>
      </c>
      <c r="D84" s="73"/>
      <c r="E84" s="73"/>
      <c r="F84" s="81" t="s">
        <v>95</v>
      </c>
      <c r="G84" s="6" t="s">
        <v>2</v>
      </c>
      <c r="H84" s="45">
        <v>10.199999999999999</v>
      </c>
      <c r="I84" s="50"/>
      <c r="J84" s="47">
        <f t="shared" si="1"/>
        <v>0</v>
      </c>
      <c r="K84" s="72"/>
    </row>
    <row r="85" spans="1:11" ht="32.1" customHeight="1">
      <c r="A85" s="15"/>
      <c r="B85" s="71"/>
      <c r="C85" s="79"/>
      <c r="D85" s="73"/>
      <c r="E85" s="73"/>
      <c r="F85" s="81"/>
      <c r="G85" s="5" t="s">
        <v>1</v>
      </c>
      <c r="H85" s="45">
        <v>6.8</v>
      </c>
      <c r="I85" s="50"/>
      <c r="J85" s="47">
        <f t="shared" si="1"/>
        <v>0</v>
      </c>
      <c r="K85" s="72"/>
    </row>
    <row r="86" spans="1:11" ht="49.5" customHeight="1">
      <c r="A86" s="15"/>
      <c r="B86" s="71"/>
      <c r="C86" s="80"/>
      <c r="D86" s="73"/>
      <c r="E86" s="73"/>
      <c r="F86" s="82"/>
      <c r="G86" s="54" t="s">
        <v>0</v>
      </c>
      <c r="H86" s="58">
        <v>16</v>
      </c>
      <c r="I86" s="50"/>
      <c r="J86" s="47">
        <f t="shared" si="1"/>
        <v>0</v>
      </c>
      <c r="K86" s="72"/>
    </row>
    <row r="87" spans="1:11" s="21" customFormat="1" ht="32.1" customHeight="1">
      <c r="A87" s="18"/>
      <c r="B87" s="68" t="s">
        <v>106</v>
      </c>
      <c r="C87" s="69"/>
      <c r="D87" s="69"/>
      <c r="E87" s="69"/>
      <c r="F87" s="69"/>
      <c r="G87" s="69"/>
      <c r="H87" s="69"/>
      <c r="I87" s="70"/>
      <c r="J87" s="19">
        <f>SUM(J6:J86)</f>
        <v>0</v>
      </c>
      <c r="K87" s="20"/>
    </row>
    <row r="88" spans="1:11" s="21" customFormat="1" ht="14.1" customHeight="1">
      <c r="A88" s="22"/>
      <c r="B88" s="78"/>
      <c r="C88" s="78"/>
      <c r="D88" s="23"/>
      <c r="E88" s="23"/>
      <c r="F88" s="23"/>
      <c r="G88" s="23"/>
      <c r="H88" s="23"/>
      <c r="I88" s="49"/>
      <c r="J88" s="24"/>
      <c r="K88" s="25"/>
    </row>
  </sheetData>
  <sheetProtection selectLockedCells="1"/>
  <mergeCells count="102">
    <mergeCell ref="E70:E71"/>
    <mergeCell ref="D64:D65"/>
    <mergeCell ref="E64:E65"/>
    <mergeCell ref="E66:E67"/>
    <mergeCell ref="A1:J1"/>
    <mergeCell ref="D60:D61"/>
    <mergeCell ref="E60:E61"/>
    <mergeCell ref="D62:D63"/>
    <mergeCell ref="E62:E63"/>
    <mergeCell ref="D68:D69"/>
    <mergeCell ref="D29:D30"/>
    <mergeCell ref="A2:D2"/>
    <mergeCell ref="A3:D3"/>
    <mergeCell ref="E2:H2"/>
    <mergeCell ref="E3:H3"/>
    <mergeCell ref="E68:E69"/>
    <mergeCell ref="E18:E19"/>
    <mergeCell ref="B6:B53"/>
    <mergeCell ref="D50:D51"/>
    <mergeCell ref="E24:E25"/>
    <mergeCell ref="D10:D11"/>
    <mergeCell ref="E10:E11"/>
    <mergeCell ref="C27:C30"/>
    <mergeCell ref="E16:E17"/>
    <mergeCell ref="D27:D28"/>
    <mergeCell ref="E27:E28"/>
    <mergeCell ref="D38:D39"/>
    <mergeCell ref="D54:D55"/>
    <mergeCell ref="D46:D47"/>
    <mergeCell ref="F35:F37"/>
    <mergeCell ref="D16:D17"/>
    <mergeCell ref="E54:E55"/>
    <mergeCell ref="E50:E51"/>
    <mergeCell ref="E42:E43"/>
    <mergeCell ref="E38:E39"/>
    <mergeCell ref="D18:D19"/>
    <mergeCell ref="D35:D36"/>
    <mergeCell ref="E76:E77"/>
    <mergeCell ref="E29:E30"/>
    <mergeCell ref="D37:E37"/>
    <mergeCell ref="D44:D45"/>
    <mergeCell ref="E44:E45"/>
    <mergeCell ref="D42:D43"/>
    <mergeCell ref="D31:D32"/>
    <mergeCell ref="E31:E32"/>
    <mergeCell ref="D58:D59"/>
    <mergeCell ref="D12:D13"/>
    <mergeCell ref="E12:E13"/>
    <mergeCell ref="D76:D77"/>
    <mergeCell ref="D66:D67"/>
    <mergeCell ref="E52:E53"/>
    <mergeCell ref="C22:C26"/>
    <mergeCell ref="D22:D23"/>
    <mergeCell ref="D33:D34"/>
    <mergeCell ref="E33:E34"/>
    <mergeCell ref="E46:E47"/>
    <mergeCell ref="C20:C21"/>
    <mergeCell ref="D20:D21"/>
    <mergeCell ref="E20:E21"/>
    <mergeCell ref="C6:C19"/>
    <mergeCell ref="E8:E9"/>
    <mergeCell ref="D6:D7"/>
    <mergeCell ref="E6:E7"/>
    <mergeCell ref="D8:D9"/>
    <mergeCell ref="D14:D15"/>
    <mergeCell ref="E14:E15"/>
    <mergeCell ref="E72:E73"/>
    <mergeCell ref="D74:D75"/>
    <mergeCell ref="E74:E75"/>
    <mergeCell ref="E48:E49"/>
    <mergeCell ref="D40:D41"/>
    <mergeCell ref="E40:E41"/>
    <mergeCell ref="E58:E59"/>
    <mergeCell ref="D56:D57"/>
    <mergeCell ref="E56:E57"/>
    <mergeCell ref="D70:D71"/>
    <mergeCell ref="B88:C88"/>
    <mergeCell ref="C84:C86"/>
    <mergeCell ref="D84:D85"/>
    <mergeCell ref="E84:E85"/>
    <mergeCell ref="F84:F86"/>
    <mergeCell ref="D86:E86"/>
    <mergeCell ref="K6:K86"/>
    <mergeCell ref="E35:E36"/>
    <mergeCell ref="D52:D53"/>
    <mergeCell ref="D78:D79"/>
    <mergeCell ref="E78:E79"/>
    <mergeCell ref="D72:D73"/>
    <mergeCell ref="D80:D81"/>
    <mergeCell ref="E80:E81"/>
    <mergeCell ref="E22:E23"/>
    <mergeCell ref="D24:D25"/>
    <mergeCell ref="C33:C38"/>
    <mergeCell ref="C82:C83"/>
    <mergeCell ref="C40:C53"/>
    <mergeCell ref="D48:D49"/>
    <mergeCell ref="C54:C79"/>
    <mergeCell ref="B87:I87"/>
    <mergeCell ref="B54:B86"/>
    <mergeCell ref="C80:C81"/>
    <mergeCell ref="D82:D83"/>
    <mergeCell ref="E82:E83"/>
  </mergeCells>
  <phoneticPr fontId="3" type="noConversion"/>
  <printOptions verticalCentered="1"/>
  <pageMargins left="0.24000000000000002" right="0.24000000000000002" top="0.24000000000000002" bottom="0.24000000000000002" header="0" footer="0.31"/>
  <pageSetup paperSize="9" scale="54" firstPageNumber="0" fitToHeight="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AROMATREND 2017</vt:lpstr>
      <vt:lpstr>'AROMATREND 2017'!Print_Area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aroma</dc:creator>
  <cp:lastModifiedBy>user</cp:lastModifiedBy>
  <cp:lastPrinted>2017-04-11T12:44:50Z</cp:lastPrinted>
  <dcterms:created xsi:type="dcterms:W3CDTF">2015-02-13T07:53:02Z</dcterms:created>
  <dcterms:modified xsi:type="dcterms:W3CDTF">2020-05-26T08:53:43Z</dcterms:modified>
</cp:coreProperties>
</file>